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date1904="1"/>
  <mc:AlternateContent xmlns:mc="http://schemas.openxmlformats.org/markup-compatibility/2006">
    <mc:Choice Requires="x15">
      <x15ac:absPath xmlns:x15ac="http://schemas.microsoft.com/office/spreadsheetml/2010/11/ac" url="/Users/christophschurch/Desktop/"/>
    </mc:Choice>
  </mc:AlternateContent>
  <xr:revisionPtr revIDLastSave="0" documentId="13_ncr:1_{E8789D17-8452-C24C-8B9B-6E07C9B86CC9}" xr6:coauthVersionLast="47" xr6:coauthVersionMax="47" xr10:uidLastSave="{00000000-0000-0000-0000-000000000000}"/>
  <bookViews>
    <workbookView xWindow="0" yWindow="500" windowWidth="28800" windowHeight="16340" activeTab="5" xr2:uid="{00000000-000D-0000-FFFF-FFFF00000000}"/>
  </bookViews>
  <sheets>
    <sheet name="BG" sheetId="14" r:id="rId1"/>
    <sheet name="CZ" sheetId="30" r:id="rId2"/>
    <sheet name="DA" sheetId="28" r:id="rId3"/>
    <sheet name="DE" sheetId="1" r:id="rId4"/>
    <sheet name="EL" sheetId="25" r:id="rId5"/>
    <sheet name="EN" sheetId="9" r:id="rId6"/>
    <sheet name="ES" sheetId="26" r:id="rId7"/>
    <sheet name="ET" sheetId="31" r:id="rId8"/>
    <sheet name="FI" sheetId="32" r:id="rId9"/>
    <sheet name="FR" sheetId="8" r:id="rId10"/>
    <sheet name="HR" sheetId="12" r:id="rId11"/>
    <sheet name="HU" sheetId="16" r:id="rId12"/>
    <sheet name="IT" sheetId="7" r:id="rId13"/>
    <sheet name="LT" sheetId="27" r:id="rId14"/>
    <sheet name="LV" sheetId="19" r:id="rId15"/>
    <sheet name="NL" sheetId="33" r:id="rId16"/>
    <sheet name="NO" sheetId="21" r:id="rId17"/>
    <sheet name="MK" sheetId="10" r:id="rId18"/>
    <sheet name="PL" sheetId="11" r:id="rId19"/>
    <sheet name="PT" sheetId="20" r:id="rId20"/>
    <sheet name="RO" sheetId="22" r:id="rId21"/>
    <sheet name="RU" sheetId="29" r:id="rId22"/>
    <sheet name="SK" sheetId="15" r:id="rId23"/>
    <sheet name="SL" sheetId="23" r:id="rId24"/>
    <sheet name="SR" sheetId="18" r:id="rId25"/>
    <sheet name="SV" sheetId="13" r:id="rId26"/>
    <sheet name="TR" sheetId="17" r:id="rId27"/>
    <sheet name="UKR" sheetId="24" r:id="rId28"/>
    <sheet name="Tabelle1" sheetId="34" r:id="rId29"/>
  </sheets>
  <definedNames>
    <definedName name="Arbeitszeitrapport" localSheetId="0">BG!$2:$12</definedName>
    <definedName name="Arbeitszeitrapport" localSheetId="1">CZ!$2:$12</definedName>
    <definedName name="Arbeitszeitrapport" localSheetId="2">DA!$2:$12</definedName>
    <definedName name="Arbeitszeitrapport" localSheetId="3">DE!$2:$12</definedName>
    <definedName name="Arbeitszeitrapport" localSheetId="4">EL!$2:$12</definedName>
    <definedName name="Arbeitszeitrapport" localSheetId="5">EN!$2:$12</definedName>
    <definedName name="Arbeitszeitrapport" localSheetId="6">ES!$2:$12</definedName>
    <definedName name="Arbeitszeitrapport" localSheetId="7">ET!$2:$12</definedName>
    <definedName name="Arbeitszeitrapport" localSheetId="8">FI!$2:$12</definedName>
    <definedName name="Arbeitszeitrapport" localSheetId="9">FR!$2:$12</definedName>
    <definedName name="Arbeitszeitrapport" localSheetId="10">HR!$2:$12</definedName>
    <definedName name="Arbeitszeitrapport" localSheetId="11">HU!$2:$12</definedName>
    <definedName name="Arbeitszeitrapport" localSheetId="12">IT!$2:$12</definedName>
    <definedName name="Arbeitszeitrapport" localSheetId="13">LT!$2:$12</definedName>
    <definedName name="Arbeitszeitrapport" localSheetId="14">LV!$2:$12</definedName>
    <definedName name="Arbeitszeitrapport" localSheetId="17">MK!$2:$12</definedName>
    <definedName name="Arbeitszeitrapport" localSheetId="15">NL!$2:$12</definedName>
    <definedName name="Arbeitszeitrapport" localSheetId="16">NO!$2:$12</definedName>
    <definedName name="Arbeitszeitrapport" localSheetId="18">PL!$2:$12</definedName>
    <definedName name="Arbeitszeitrapport" localSheetId="19">PT!$2:$12</definedName>
    <definedName name="Arbeitszeitrapport" localSheetId="20">RO!$2:$12</definedName>
    <definedName name="Arbeitszeitrapport" localSheetId="21">RU!$2:$12</definedName>
    <definedName name="Arbeitszeitrapport" localSheetId="22">SK!$2:$12</definedName>
    <definedName name="Arbeitszeitrapport" localSheetId="23">SL!$2:$12</definedName>
    <definedName name="Arbeitszeitrapport" localSheetId="24">SR!$2:$12</definedName>
    <definedName name="Arbeitszeitrapport" localSheetId="25">SV!$2:$12</definedName>
    <definedName name="Arbeitszeitrapport" localSheetId="26">TR!$2:$12</definedName>
    <definedName name="Arbeitszeitrapport" localSheetId="27">UKR!$2:$12</definedName>
    <definedName name="_xlnm.Print_Titles" localSheetId="0">BG!$1:$12</definedName>
    <definedName name="_xlnm.Print_Titles" localSheetId="1">CZ!$1:$12</definedName>
    <definedName name="_xlnm.Print_Titles" localSheetId="2">DA!$1:$12</definedName>
    <definedName name="_xlnm.Print_Titles" localSheetId="3">DE!$1:$12</definedName>
    <definedName name="_xlnm.Print_Titles" localSheetId="4">EL!$1:$12</definedName>
    <definedName name="_xlnm.Print_Titles" localSheetId="5">EN!$1:$12</definedName>
    <definedName name="_xlnm.Print_Titles" localSheetId="6">ES!$1:$12</definedName>
    <definedName name="_xlnm.Print_Titles" localSheetId="7">ET!$1:$12</definedName>
    <definedName name="_xlnm.Print_Titles" localSheetId="8">FI!$1:$12</definedName>
    <definedName name="_xlnm.Print_Titles" localSheetId="9">FR!$1:$12</definedName>
    <definedName name="_xlnm.Print_Titles" localSheetId="10">HR!$1:$12</definedName>
    <definedName name="_xlnm.Print_Titles" localSheetId="11">HU!$1:$12</definedName>
    <definedName name="_xlnm.Print_Titles" localSheetId="12">IT!$1:$12</definedName>
    <definedName name="_xlnm.Print_Titles" localSheetId="13">LT!$1:$12</definedName>
    <definedName name="_xlnm.Print_Titles" localSheetId="14">LV!$1:$12</definedName>
    <definedName name="_xlnm.Print_Titles" localSheetId="17">MK!$1:$12</definedName>
    <definedName name="_xlnm.Print_Titles" localSheetId="15">NL!$1:$12</definedName>
    <definedName name="_xlnm.Print_Titles" localSheetId="16">NO!$1:$12</definedName>
    <definedName name="_xlnm.Print_Titles" localSheetId="18">PL!$1:$12</definedName>
    <definedName name="_xlnm.Print_Titles" localSheetId="19">PT!$1:$12</definedName>
    <definedName name="_xlnm.Print_Titles" localSheetId="20">RO!$1:$12</definedName>
    <definedName name="_xlnm.Print_Titles" localSheetId="21">RU!$1:$12</definedName>
    <definedName name="_xlnm.Print_Titles" localSheetId="22">SK!$1:$12</definedName>
    <definedName name="_xlnm.Print_Titles" localSheetId="23">SL!$1:$12</definedName>
    <definedName name="_xlnm.Print_Titles" localSheetId="24">SR!$1:$12</definedName>
    <definedName name="_xlnm.Print_Titles" localSheetId="25">SV!$1:$12</definedName>
    <definedName name="_xlnm.Print_Titles" localSheetId="26">TR!$1:$12</definedName>
    <definedName name="_xlnm.Print_Titles" localSheetId="27">UKR!$1:$12</definedName>
    <definedName name="Print_Titles" localSheetId="0">BG!$2:$12</definedName>
    <definedName name="Print_Titles" localSheetId="1">CZ!$2:$12</definedName>
    <definedName name="Print_Titles" localSheetId="2">DA!$2:$12</definedName>
    <definedName name="Print_Titles" localSheetId="3">DE!$2:$12</definedName>
    <definedName name="Print_Titles" localSheetId="4">EL!$2:$12</definedName>
    <definedName name="Print_Titles" localSheetId="5">EN!$2:$12</definedName>
    <definedName name="Print_Titles" localSheetId="6">ES!$2:$12</definedName>
    <definedName name="Print_Titles" localSheetId="7">ET!$2:$12</definedName>
    <definedName name="Print_Titles" localSheetId="8">FI!$2:$12</definedName>
    <definedName name="Print_Titles" localSheetId="9">FR!$2:$12</definedName>
    <definedName name="Print_Titles" localSheetId="10">HR!$2:$12</definedName>
    <definedName name="Print_Titles" localSheetId="11">HU!$2:$12</definedName>
    <definedName name="Print_Titles" localSheetId="12">IT!$2:$12</definedName>
    <definedName name="Print_Titles" localSheetId="13">LT!$2:$12</definedName>
    <definedName name="Print_Titles" localSheetId="14">LV!$2:$12</definedName>
    <definedName name="Print_Titles" localSheetId="17">MK!$2:$12</definedName>
    <definedName name="Print_Titles" localSheetId="15">NL!$2:$12</definedName>
    <definedName name="Print_Titles" localSheetId="16">NO!$2:$12</definedName>
    <definedName name="Print_Titles" localSheetId="18">PL!$2:$12</definedName>
    <definedName name="Print_Titles" localSheetId="19">PT!$2:$12</definedName>
    <definedName name="Print_Titles" localSheetId="20">RO!$2:$12</definedName>
    <definedName name="Print_Titles" localSheetId="21">RU!$2:$12</definedName>
    <definedName name="Print_Titles" localSheetId="22">SK!$2:$12</definedName>
    <definedName name="Print_Titles" localSheetId="23">SL!$2:$12</definedName>
    <definedName name="Print_Titles" localSheetId="24">SR!$2:$12</definedName>
    <definedName name="Print_Titles" localSheetId="25">SV!$2:$12</definedName>
    <definedName name="Print_Titles" localSheetId="26">TR!$2:$12</definedName>
    <definedName name="Print_Titles" localSheetId="27">UKR!$2:$12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1">
      <go:sheetsCustomData xmlns:go="http://customooxmlschemas.google.com/" r:id="rId30" roundtripDataSignature="AMtx7miar/atBYuQzu10ga6uGWBYRFvDSA=="/>
    </ext>
  </extLst>
</workbook>
</file>

<file path=xl/calcChain.xml><?xml version="1.0" encoding="utf-8"?>
<calcChain xmlns="http://schemas.openxmlformats.org/spreadsheetml/2006/main">
  <c r="O8" i="9" l="1"/>
  <c r="O9" i="9" s="1"/>
  <c r="N14" i="10"/>
  <c r="I380" i="30"/>
  <c r="AI380" i="30"/>
  <c r="I380" i="28"/>
  <c r="AI380" i="28"/>
  <c r="I380" i="1"/>
  <c r="AI380" i="1"/>
  <c r="I380" i="25"/>
  <c r="AI380" i="25"/>
  <c r="I380" i="9"/>
  <c r="AI380" i="9"/>
  <c r="I380" i="26"/>
  <c r="AI380" i="26"/>
  <c r="I380" i="31"/>
  <c r="AI380" i="31"/>
  <c r="I380" i="32"/>
  <c r="AI380" i="32"/>
  <c r="I380" i="8"/>
  <c r="AI380" i="8"/>
  <c r="I380" i="12"/>
  <c r="AI380" i="12"/>
  <c r="I380" i="16"/>
  <c r="AI380" i="16"/>
  <c r="I380" i="7"/>
  <c r="AI380" i="7"/>
  <c r="I380" i="27"/>
  <c r="AI380" i="27"/>
  <c r="I380" i="19"/>
  <c r="AI380" i="19"/>
  <c r="I380" i="33"/>
  <c r="AI380" i="33"/>
  <c r="I380" i="21"/>
  <c r="AI380" i="21"/>
  <c r="I380" i="10"/>
  <c r="AI380" i="10"/>
  <c r="I380" i="11"/>
  <c r="AI380" i="11"/>
  <c r="I380" i="20"/>
  <c r="AI380" i="20"/>
  <c r="I380" i="22"/>
  <c r="AI380" i="22"/>
  <c r="I380" i="29"/>
  <c r="AI380" i="29"/>
  <c r="I380" i="15"/>
  <c r="AI380" i="15"/>
  <c r="I380" i="23"/>
  <c r="AI380" i="23"/>
  <c r="I380" i="18"/>
  <c r="AI380" i="18"/>
  <c r="I380" i="13"/>
  <c r="AI380" i="13"/>
  <c r="I380" i="17"/>
  <c r="AI380" i="17"/>
  <c r="I380" i="24"/>
  <c r="AI380" i="24"/>
  <c r="I380" i="14"/>
  <c r="AI380" i="14"/>
  <c r="AI15" i="30"/>
  <c r="AI16" i="30"/>
  <c r="AI17" i="30"/>
  <c r="AI18" i="30"/>
  <c r="AI19" i="30"/>
  <c r="AI20" i="30"/>
  <c r="AI21" i="30"/>
  <c r="AI22" i="30"/>
  <c r="AI23" i="30"/>
  <c r="AI24" i="30"/>
  <c r="AI25" i="30"/>
  <c r="AI26" i="30"/>
  <c r="AI27" i="30"/>
  <c r="AI28" i="30"/>
  <c r="AI29" i="30"/>
  <c r="AI30" i="30"/>
  <c r="AI31" i="30"/>
  <c r="AI32" i="30"/>
  <c r="AI33" i="30"/>
  <c r="AI34" i="30"/>
  <c r="AI35" i="30"/>
  <c r="AI36" i="30"/>
  <c r="AI37" i="30"/>
  <c r="AI38" i="30"/>
  <c r="AI39" i="30"/>
  <c r="AI40" i="30"/>
  <c r="AI41" i="30"/>
  <c r="AI42" i="30"/>
  <c r="AI43" i="30"/>
  <c r="AI44" i="30"/>
  <c r="AI45" i="30"/>
  <c r="AI46" i="30"/>
  <c r="AI47" i="30"/>
  <c r="AI48" i="30"/>
  <c r="AI49" i="30"/>
  <c r="AI50" i="30"/>
  <c r="AI51" i="30"/>
  <c r="AI52" i="30"/>
  <c r="AI53" i="30"/>
  <c r="AI54" i="30"/>
  <c r="AI55" i="30"/>
  <c r="AI56" i="30"/>
  <c r="AI57" i="30"/>
  <c r="AI58" i="30"/>
  <c r="AI59" i="30"/>
  <c r="AI60" i="30"/>
  <c r="AI61" i="30"/>
  <c r="AI62" i="30"/>
  <c r="AI63" i="30"/>
  <c r="AI64" i="30"/>
  <c r="AI65" i="30"/>
  <c r="AI66" i="30"/>
  <c r="AI67" i="30"/>
  <c r="AI68" i="30"/>
  <c r="AI69" i="30"/>
  <c r="AI70" i="30"/>
  <c r="AI71" i="30"/>
  <c r="AI72" i="30"/>
  <c r="AI73" i="30"/>
  <c r="AI74" i="30"/>
  <c r="AI75" i="30"/>
  <c r="AI76" i="30"/>
  <c r="AI77" i="30"/>
  <c r="AI78" i="30"/>
  <c r="AI79" i="30"/>
  <c r="AI80" i="30"/>
  <c r="AI81" i="30"/>
  <c r="AI82" i="30"/>
  <c r="AI83" i="30"/>
  <c r="AI84" i="30"/>
  <c r="AI85" i="30"/>
  <c r="AI86" i="30"/>
  <c r="AI87" i="30"/>
  <c r="AI88" i="30"/>
  <c r="AI89" i="30"/>
  <c r="AI90" i="30"/>
  <c r="AI91" i="30"/>
  <c r="AI92" i="30"/>
  <c r="AI93" i="30"/>
  <c r="AI94" i="30"/>
  <c r="AI95" i="30"/>
  <c r="AI96" i="30"/>
  <c r="AI97" i="30"/>
  <c r="AI98" i="30"/>
  <c r="AI99" i="30"/>
  <c r="AI100" i="30"/>
  <c r="AI101" i="30"/>
  <c r="AI102" i="30"/>
  <c r="AI103" i="30"/>
  <c r="AI104" i="30"/>
  <c r="AI105" i="30"/>
  <c r="AI106" i="30"/>
  <c r="AI107" i="30"/>
  <c r="AI108" i="30"/>
  <c r="AI109" i="30"/>
  <c r="AI110" i="30"/>
  <c r="AI111" i="30"/>
  <c r="AI112" i="30"/>
  <c r="AI113" i="30"/>
  <c r="AI114" i="30"/>
  <c r="AI115" i="30"/>
  <c r="AI116" i="30"/>
  <c r="AI117" i="30"/>
  <c r="AI118" i="30"/>
  <c r="AI119" i="30"/>
  <c r="AI120" i="30"/>
  <c r="AI121" i="30"/>
  <c r="AI122" i="30"/>
  <c r="AI123" i="30"/>
  <c r="AI124" i="30"/>
  <c r="AI125" i="30"/>
  <c r="AI126" i="30"/>
  <c r="AI127" i="30"/>
  <c r="AI128" i="30"/>
  <c r="AI129" i="30"/>
  <c r="AI130" i="30"/>
  <c r="AI131" i="30"/>
  <c r="AI132" i="30"/>
  <c r="AI133" i="30"/>
  <c r="AI134" i="30"/>
  <c r="AI135" i="30"/>
  <c r="AI136" i="30"/>
  <c r="AI137" i="30"/>
  <c r="AI138" i="30"/>
  <c r="AI139" i="30"/>
  <c r="AI140" i="30"/>
  <c r="AI141" i="30"/>
  <c r="AI142" i="30"/>
  <c r="AI143" i="30"/>
  <c r="AI144" i="30"/>
  <c r="AI145" i="30"/>
  <c r="AI146" i="30"/>
  <c r="AI147" i="30"/>
  <c r="AI148" i="30"/>
  <c r="AI149" i="30"/>
  <c r="AI150" i="30"/>
  <c r="AI151" i="30"/>
  <c r="AI152" i="30"/>
  <c r="AI153" i="30"/>
  <c r="AI154" i="30"/>
  <c r="AI155" i="30"/>
  <c r="AI156" i="30"/>
  <c r="AI157" i="30"/>
  <c r="AI158" i="30"/>
  <c r="AI159" i="30"/>
  <c r="AI160" i="30"/>
  <c r="AI161" i="30"/>
  <c r="AI162" i="30"/>
  <c r="AI163" i="30"/>
  <c r="AI164" i="30"/>
  <c r="AI165" i="30"/>
  <c r="AI166" i="30"/>
  <c r="AI167" i="30"/>
  <c r="AI168" i="30"/>
  <c r="AI169" i="30"/>
  <c r="AI170" i="30"/>
  <c r="AI171" i="30"/>
  <c r="AI172" i="30"/>
  <c r="AI173" i="30"/>
  <c r="AI174" i="30"/>
  <c r="AI175" i="30"/>
  <c r="AI176" i="30"/>
  <c r="AI177" i="30"/>
  <c r="AI178" i="30"/>
  <c r="AI179" i="30"/>
  <c r="AI180" i="30"/>
  <c r="AI181" i="30"/>
  <c r="AI182" i="30"/>
  <c r="AI183" i="30"/>
  <c r="AI184" i="30"/>
  <c r="AI185" i="30"/>
  <c r="AI186" i="30"/>
  <c r="AI187" i="30"/>
  <c r="AI188" i="30"/>
  <c r="AI189" i="30"/>
  <c r="AI190" i="30"/>
  <c r="AI191" i="30"/>
  <c r="AI192" i="30"/>
  <c r="AI193" i="30"/>
  <c r="AI194" i="30"/>
  <c r="AI195" i="30"/>
  <c r="AI196" i="30"/>
  <c r="AI197" i="30"/>
  <c r="AI198" i="30"/>
  <c r="AI199" i="30"/>
  <c r="AI200" i="30"/>
  <c r="AI201" i="30"/>
  <c r="AI202" i="30"/>
  <c r="AI203" i="30"/>
  <c r="AI204" i="30"/>
  <c r="AI205" i="30"/>
  <c r="AI206" i="30"/>
  <c r="AI207" i="30"/>
  <c r="AI208" i="30"/>
  <c r="AI209" i="30"/>
  <c r="AI210" i="30"/>
  <c r="AI211" i="30"/>
  <c r="AI212" i="30"/>
  <c r="AI213" i="30"/>
  <c r="AI214" i="30"/>
  <c r="AI215" i="30"/>
  <c r="AI216" i="30"/>
  <c r="AI217" i="30"/>
  <c r="AI218" i="30"/>
  <c r="AI219" i="30"/>
  <c r="AI220" i="30"/>
  <c r="AI221" i="30"/>
  <c r="AI222" i="30"/>
  <c r="AI223" i="30"/>
  <c r="AI224" i="30"/>
  <c r="AI225" i="30"/>
  <c r="AI226" i="30"/>
  <c r="AI227" i="30"/>
  <c r="AI228" i="30"/>
  <c r="AI229" i="30"/>
  <c r="AI230" i="30"/>
  <c r="AI231" i="30"/>
  <c r="AI232" i="30"/>
  <c r="AI233" i="30"/>
  <c r="AI234" i="30"/>
  <c r="AI235" i="30"/>
  <c r="AI236" i="30"/>
  <c r="AI237" i="30"/>
  <c r="AI238" i="30"/>
  <c r="AI239" i="30"/>
  <c r="AI240" i="30"/>
  <c r="AI241" i="30"/>
  <c r="AI242" i="30"/>
  <c r="AI243" i="30"/>
  <c r="AI244" i="30"/>
  <c r="AI245" i="30"/>
  <c r="AI246" i="30"/>
  <c r="AI247" i="30"/>
  <c r="AI248" i="30"/>
  <c r="AI249" i="30"/>
  <c r="AI250" i="30"/>
  <c r="AI251" i="30"/>
  <c r="AI252" i="30"/>
  <c r="AI253" i="30"/>
  <c r="AI254" i="30"/>
  <c r="AI255" i="30"/>
  <c r="AI256" i="30"/>
  <c r="AI257" i="30"/>
  <c r="AI258" i="30"/>
  <c r="AI259" i="30"/>
  <c r="AI260" i="30"/>
  <c r="AI261" i="30"/>
  <c r="AI262" i="30"/>
  <c r="AI263" i="30"/>
  <c r="AI264" i="30"/>
  <c r="AI265" i="30"/>
  <c r="AI266" i="30"/>
  <c r="AI267" i="30"/>
  <c r="AI268" i="30"/>
  <c r="AI269" i="30"/>
  <c r="AI270" i="30"/>
  <c r="AI271" i="30"/>
  <c r="AI272" i="30"/>
  <c r="AI273" i="30"/>
  <c r="AI274" i="30"/>
  <c r="AI275" i="30"/>
  <c r="AI276" i="30"/>
  <c r="AI277" i="30"/>
  <c r="AI278" i="30"/>
  <c r="AI279" i="30"/>
  <c r="AI280" i="30"/>
  <c r="AI281" i="30"/>
  <c r="AI282" i="30"/>
  <c r="AI283" i="30"/>
  <c r="AI284" i="30"/>
  <c r="AI285" i="30"/>
  <c r="AI286" i="30"/>
  <c r="AI287" i="30"/>
  <c r="AI288" i="30"/>
  <c r="AI289" i="30"/>
  <c r="AI290" i="30"/>
  <c r="AI291" i="30"/>
  <c r="AI292" i="30"/>
  <c r="AI293" i="30"/>
  <c r="AI294" i="30"/>
  <c r="AI295" i="30"/>
  <c r="AI296" i="30"/>
  <c r="AI297" i="30"/>
  <c r="AI298" i="30"/>
  <c r="AI299" i="30"/>
  <c r="AI300" i="30"/>
  <c r="AI301" i="30"/>
  <c r="AI302" i="30"/>
  <c r="AI303" i="30"/>
  <c r="AI304" i="30"/>
  <c r="AI305" i="30"/>
  <c r="AI306" i="30"/>
  <c r="AI307" i="30"/>
  <c r="AI308" i="30"/>
  <c r="AI309" i="30"/>
  <c r="AI310" i="30"/>
  <c r="AI311" i="30"/>
  <c r="AI312" i="30"/>
  <c r="AI313" i="30"/>
  <c r="AI314" i="30"/>
  <c r="AI315" i="30"/>
  <c r="AI316" i="30"/>
  <c r="AI317" i="30"/>
  <c r="AI318" i="30"/>
  <c r="AI319" i="30"/>
  <c r="AI320" i="30"/>
  <c r="AI321" i="30"/>
  <c r="AI322" i="30"/>
  <c r="AI323" i="30"/>
  <c r="AI324" i="30"/>
  <c r="AI325" i="30"/>
  <c r="AI326" i="30"/>
  <c r="AI327" i="30"/>
  <c r="AI328" i="30"/>
  <c r="AI329" i="30"/>
  <c r="AI330" i="30"/>
  <c r="AI331" i="30"/>
  <c r="AI332" i="30"/>
  <c r="AI333" i="30"/>
  <c r="AI334" i="30"/>
  <c r="AI335" i="30"/>
  <c r="AI336" i="30"/>
  <c r="AI337" i="30"/>
  <c r="AI338" i="30"/>
  <c r="AI339" i="30"/>
  <c r="AI340" i="30"/>
  <c r="AI341" i="30"/>
  <c r="AI342" i="30"/>
  <c r="AI343" i="30"/>
  <c r="AI344" i="30"/>
  <c r="AI345" i="30"/>
  <c r="AI346" i="30"/>
  <c r="AI347" i="30"/>
  <c r="AI348" i="30"/>
  <c r="AI349" i="30"/>
  <c r="AI350" i="30"/>
  <c r="AI351" i="30"/>
  <c r="AI352" i="30"/>
  <c r="AI353" i="30"/>
  <c r="AI354" i="30"/>
  <c r="AI355" i="30"/>
  <c r="AI356" i="30"/>
  <c r="AI357" i="30"/>
  <c r="AI358" i="30"/>
  <c r="AI359" i="30"/>
  <c r="AI360" i="30"/>
  <c r="AI361" i="30"/>
  <c r="AI362" i="30"/>
  <c r="AI363" i="30"/>
  <c r="AI364" i="30"/>
  <c r="AI365" i="30"/>
  <c r="AI366" i="30"/>
  <c r="AI367" i="30"/>
  <c r="AI368" i="30"/>
  <c r="AI369" i="30"/>
  <c r="AI370" i="30"/>
  <c r="AI371" i="30"/>
  <c r="AI372" i="30"/>
  <c r="AI373" i="30"/>
  <c r="AI374" i="30"/>
  <c r="AI375" i="30"/>
  <c r="AI376" i="30"/>
  <c r="AI377" i="30"/>
  <c r="AI378" i="30"/>
  <c r="AI379" i="30"/>
  <c r="AI15" i="28"/>
  <c r="AI16" i="28"/>
  <c r="AI17" i="28"/>
  <c r="AI18" i="28"/>
  <c r="AI19"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I51" i="28"/>
  <c r="AI52" i="28"/>
  <c r="AI53" i="28"/>
  <c r="AI54" i="28"/>
  <c r="AI55" i="28"/>
  <c r="AI56" i="28"/>
  <c r="AI57" i="28"/>
  <c r="AI58" i="28"/>
  <c r="AI59" i="28"/>
  <c r="AI60" i="28"/>
  <c r="AI61" i="28"/>
  <c r="AI62" i="28"/>
  <c r="AI63" i="28"/>
  <c r="AI64" i="28"/>
  <c r="AI65" i="28"/>
  <c r="AI66" i="28"/>
  <c r="AI67" i="28"/>
  <c r="AI68" i="28"/>
  <c r="AI69" i="28"/>
  <c r="AI70" i="28"/>
  <c r="AI71" i="28"/>
  <c r="AI72" i="28"/>
  <c r="AI73" i="28"/>
  <c r="AI74" i="28"/>
  <c r="AI75" i="28"/>
  <c r="AI76" i="28"/>
  <c r="AI77" i="28"/>
  <c r="AI78" i="28"/>
  <c r="AI79" i="28"/>
  <c r="AI80" i="28"/>
  <c r="AI81" i="28"/>
  <c r="AI82" i="28"/>
  <c r="AI83" i="28"/>
  <c r="AI84" i="28"/>
  <c r="AI85" i="28"/>
  <c r="AI86" i="28"/>
  <c r="AI87" i="28"/>
  <c r="AI88" i="28"/>
  <c r="AI89" i="28"/>
  <c r="AI90" i="28"/>
  <c r="AI91" i="28"/>
  <c r="AI92" i="28"/>
  <c r="AI93" i="28"/>
  <c r="AI94" i="28"/>
  <c r="AI95" i="28"/>
  <c r="AI96" i="28"/>
  <c r="AI97" i="28"/>
  <c r="AI98" i="28"/>
  <c r="AI99" i="28"/>
  <c r="AI100" i="28"/>
  <c r="AI101" i="28"/>
  <c r="AI102" i="28"/>
  <c r="AI103" i="28"/>
  <c r="AI104" i="28"/>
  <c r="AI105" i="28"/>
  <c r="AI106" i="28"/>
  <c r="AI107" i="28"/>
  <c r="AI108" i="28"/>
  <c r="AI109" i="28"/>
  <c r="AI110" i="28"/>
  <c r="AI111" i="28"/>
  <c r="AI112" i="28"/>
  <c r="AI113" i="28"/>
  <c r="AI114" i="28"/>
  <c r="AI115" i="28"/>
  <c r="AI116" i="28"/>
  <c r="AI117" i="28"/>
  <c r="AI118" i="28"/>
  <c r="AI119" i="28"/>
  <c r="AI120" i="28"/>
  <c r="AI121" i="28"/>
  <c r="AI122" i="28"/>
  <c r="AI123" i="28"/>
  <c r="AI124" i="28"/>
  <c r="AI125" i="28"/>
  <c r="AI126" i="28"/>
  <c r="AI127" i="28"/>
  <c r="AI128" i="28"/>
  <c r="AI129" i="28"/>
  <c r="AI130" i="28"/>
  <c r="AI131" i="28"/>
  <c r="AI132" i="28"/>
  <c r="AI133" i="28"/>
  <c r="AI134" i="28"/>
  <c r="AI135" i="28"/>
  <c r="AI136" i="28"/>
  <c r="AI137" i="28"/>
  <c r="AI138" i="28"/>
  <c r="AI139" i="28"/>
  <c r="AI140" i="28"/>
  <c r="AI141" i="28"/>
  <c r="AI142" i="28"/>
  <c r="AI143" i="28"/>
  <c r="AI144" i="28"/>
  <c r="AI145" i="28"/>
  <c r="AI146" i="28"/>
  <c r="AI147" i="28"/>
  <c r="AI148" i="28"/>
  <c r="AI149" i="28"/>
  <c r="AI150" i="28"/>
  <c r="AI151" i="28"/>
  <c r="AI152" i="28"/>
  <c r="AI153" i="28"/>
  <c r="AI154" i="28"/>
  <c r="AI155" i="28"/>
  <c r="AI156" i="28"/>
  <c r="AI157" i="28"/>
  <c r="AI158" i="28"/>
  <c r="AI159" i="28"/>
  <c r="AI160" i="28"/>
  <c r="AI161" i="28"/>
  <c r="AI162" i="28"/>
  <c r="AI163" i="28"/>
  <c r="AI164" i="28"/>
  <c r="AI165" i="28"/>
  <c r="AI166" i="28"/>
  <c r="AI167" i="28"/>
  <c r="AI168" i="28"/>
  <c r="AI169" i="28"/>
  <c r="AI170" i="28"/>
  <c r="AI171" i="28"/>
  <c r="AI172" i="28"/>
  <c r="AI173" i="28"/>
  <c r="AI174" i="28"/>
  <c r="AI175" i="28"/>
  <c r="AI176" i="28"/>
  <c r="AI177" i="28"/>
  <c r="AI178" i="28"/>
  <c r="AI179" i="28"/>
  <c r="AI180" i="28"/>
  <c r="AI181" i="28"/>
  <c r="AI182" i="28"/>
  <c r="AI183" i="28"/>
  <c r="AI184" i="28"/>
  <c r="AI185" i="28"/>
  <c r="AI186" i="28"/>
  <c r="AI187" i="28"/>
  <c r="AI188" i="28"/>
  <c r="AI189" i="28"/>
  <c r="AI190" i="28"/>
  <c r="AI191" i="28"/>
  <c r="AI192" i="28"/>
  <c r="AI193" i="28"/>
  <c r="AI194" i="28"/>
  <c r="AI195" i="28"/>
  <c r="AI196" i="28"/>
  <c r="AI197" i="28"/>
  <c r="AI198" i="28"/>
  <c r="AI199" i="28"/>
  <c r="AI200" i="28"/>
  <c r="AI201" i="28"/>
  <c r="AI202" i="28"/>
  <c r="AI203" i="28"/>
  <c r="AI204" i="28"/>
  <c r="AI205" i="28"/>
  <c r="AI206" i="28"/>
  <c r="AI207" i="28"/>
  <c r="AI208" i="28"/>
  <c r="AI209" i="28"/>
  <c r="AI210" i="28"/>
  <c r="AI211" i="28"/>
  <c r="AI212" i="28"/>
  <c r="AI213" i="28"/>
  <c r="AI214" i="28"/>
  <c r="AI215" i="28"/>
  <c r="AI216" i="28"/>
  <c r="AI217" i="28"/>
  <c r="AI218" i="28"/>
  <c r="AI219" i="28"/>
  <c r="AI220" i="28"/>
  <c r="AI221" i="28"/>
  <c r="AI222" i="28"/>
  <c r="AI223" i="28"/>
  <c r="AI224" i="28"/>
  <c r="AI225" i="28"/>
  <c r="AI226" i="28"/>
  <c r="AI227" i="28"/>
  <c r="AI228" i="28"/>
  <c r="AI229" i="28"/>
  <c r="AI230" i="28"/>
  <c r="AI231" i="28"/>
  <c r="AI232" i="28"/>
  <c r="AI233" i="28"/>
  <c r="AI234" i="28"/>
  <c r="AI235" i="28"/>
  <c r="AI236" i="28"/>
  <c r="AI237" i="28"/>
  <c r="AI238" i="28"/>
  <c r="AI239" i="28"/>
  <c r="AI240" i="28"/>
  <c r="AI241" i="28"/>
  <c r="AI242" i="28"/>
  <c r="AI243" i="28"/>
  <c r="AI244" i="28"/>
  <c r="AI245" i="28"/>
  <c r="AI246" i="28"/>
  <c r="AI247" i="28"/>
  <c r="AI248" i="28"/>
  <c r="AI249" i="28"/>
  <c r="AI250" i="28"/>
  <c r="AI251" i="28"/>
  <c r="AI252" i="28"/>
  <c r="AI253" i="28"/>
  <c r="AI254" i="28"/>
  <c r="AI255" i="28"/>
  <c r="AI256" i="28"/>
  <c r="AI257" i="28"/>
  <c r="AI258" i="28"/>
  <c r="AI259" i="28"/>
  <c r="AI260" i="28"/>
  <c r="AI261" i="28"/>
  <c r="AI262" i="28"/>
  <c r="AI263" i="28"/>
  <c r="AI264" i="28"/>
  <c r="AI265" i="28"/>
  <c r="AI266" i="28"/>
  <c r="AI267" i="28"/>
  <c r="AI268" i="28"/>
  <c r="AI269" i="28"/>
  <c r="AI270" i="28"/>
  <c r="AI271" i="28"/>
  <c r="AI272" i="28"/>
  <c r="AI273" i="28"/>
  <c r="AI274" i="28"/>
  <c r="AI275" i="28"/>
  <c r="AI276" i="28"/>
  <c r="AI277" i="28"/>
  <c r="AI278" i="28"/>
  <c r="AI279" i="28"/>
  <c r="AI280" i="28"/>
  <c r="AI281" i="28"/>
  <c r="AI282" i="28"/>
  <c r="AI283" i="28"/>
  <c r="AI284" i="28"/>
  <c r="AI285" i="28"/>
  <c r="AI286" i="28"/>
  <c r="AI287" i="28"/>
  <c r="AI288" i="28"/>
  <c r="AI289" i="28"/>
  <c r="AI290" i="28"/>
  <c r="AI291" i="28"/>
  <c r="AI292" i="28"/>
  <c r="AI293" i="28"/>
  <c r="AI294" i="28"/>
  <c r="AI295" i="28"/>
  <c r="AI296" i="28"/>
  <c r="AI297" i="28"/>
  <c r="AI298" i="28"/>
  <c r="AI299" i="28"/>
  <c r="AI300" i="28"/>
  <c r="AI301" i="28"/>
  <c r="AI302" i="28"/>
  <c r="AI303" i="28"/>
  <c r="AI304" i="28"/>
  <c r="AI305" i="28"/>
  <c r="AI306" i="28"/>
  <c r="AI307" i="28"/>
  <c r="AI308" i="28"/>
  <c r="AI309" i="28"/>
  <c r="AI310" i="28"/>
  <c r="AI311" i="28"/>
  <c r="AI312" i="28"/>
  <c r="AI313" i="28"/>
  <c r="AI314" i="28"/>
  <c r="AI315" i="28"/>
  <c r="AI316" i="28"/>
  <c r="AI317" i="28"/>
  <c r="AI318" i="28"/>
  <c r="AI319" i="28"/>
  <c r="AI320" i="28"/>
  <c r="AI321" i="28"/>
  <c r="AI322" i="28"/>
  <c r="AI323" i="28"/>
  <c r="AI324" i="28"/>
  <c r="AI325" i="28"/>
  <c r="AI326" i="28"/>
  <c r="AI327" i="28"/>
  <c r="AI328" i="28"/>
  <c r="AI329" i="28"/>
  <c r="AI330" i="28"/>
  <c r="AI331" i="28"/>
  <c r="AI332" i="28"/>
  <c r="AI333" i="28"/>
  <c r="AI334" i="28"/>
  <c r="AI335" i="28"/>
  <c r="AI336" i="28"/>
  <c r="AI337" i="28"/>
  <c r="AI338" i="28"/>
  <c r="AI339" i="28"/>
  <c r="AI340" i="28"/>
  <c r="AI341" i="28"/>
  <c r="AI342" i="28"/>
  <c r="AI343" i="28"/>
  <c r="AI344" i="28"/>
  <c r="AI345" i="28"/>
  <c r="AI346" i="28"/>
  <c r="AI347" i="28"/>
  <c r="AI348" i="28"/>
  <c r="AI349" i="28"/>
  <c r="AI350" i="28"/>
  <c r="AI351" i="28"/>
  <c r="AI352" i="28"/>
  <c r="AI353" i="28"/>
  <c r="AI354" i="28"/>
  <c r="AI355" i="28"/>
  <c r="AI356" i="28"/>
  <c r="AI357" i="28"/>
  <c r="AI358" i="28"/>
  <c r="AI359" i="28"/>
  <c r="AI360" i="28"/>
  <c r="AI361" i="28"/>
  <c r="AI362" i="28"/>
  <c r="AI363" i="28"/>
  <c r="AI364" i="28"/>
  <c r="AI365" i="28"/>
  <c r="AI366" i="28"/>
  <c r="AI367" i="28"/>
  <c r="AI368" i="28"/>
  <c r="AI369" i="28"/>
  <c r="AI370" i="28"/>
  <c r="AI371" i="28"/>
  <c r="AI372" i="28"/>
  <c r="AI373" i="28"/>
  <c r="AI374" i="28"/>
  <c r="AI375" i="28"/>
  <c r="AI376" i="28"/>
  <c r="AI377" i="28"/>
  <c r="AI378" i="28"/>
  <c r="AI379" i="28"/>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15" i="25"/>
  <c r="AI16" i="25"/>
  <c r="AI17" i="25"/>
  <c r="AI18" i="25"/>
  <c r="AI19" i="25"/>
  <c r="AI20" i="25"/>
  <c r="AI21" i="25"/>
  <c r="AI22" i="25"/>
  <c r="AI23" i="25"/>
  <c r="AI24" i="25"/>
  <c r="AI25" i="25"/>
  <c r="AI26" i="25"/>
  <c r="AI27" i="25"/>
  <c r="AI28" i="25"/>
  <c r="AI29" i="25"/>
  <c r="AI30" i="25"/>
  <c r="AI31" i="25"/>
  <c r="AI32" i="25"/>
  <c r="AI33" i="25"/>
  <c r="AI34" i="25"/>
  <c r="AI35" i="25"/>
  <c r="AI36" i="25"/>
  <c r="AI37" i="25"/>
  <c r="AI38" i="25"/>
  <c r="AI39" i="25"/>
  <c r="AI40" i="25"/>
  <c r="AI41" i="25"/>
  <c r="AI42" i="25"/>
  <c r="AI43" i="25"/>
  <c r="AI44" i="25"/>
  <c r="AI45" i="25"/>
  <c r="AI46" i="25"/>
  <c r="AI47" i="25"/>
  <c r="AI48" i="25"/>
  <c r="AI49" i="25"/>
  <c r="AI50" i="25"/>
  <c r="AI51" i="25"/>
  <c r="AI52" i="25"/>
  <c r="AI53" i="25"/>
  <c r="AI54" i="25"/>
  <c r="AI55" i="25"/>
  <c r="AI56" i="25"/>
  <c r="AI57" i="25"/>
  <c r="AI58" i="25"/>
  <c r="AI59" i="25"/>
  <c r="AI60" i="25"/>
  <c r="AI61" i="25"/>
  <c r="AI62" i="25"/>
  <c r="AI63" i="25"/>
  <c r="AI64" i="25"/>
  <c r="AI65" i="25"/>
  <c r="AI66" i="25"/>
  <c r="AI67" i="25"/>
  <c r="AI68" i="25"/>
  <c r="AI69" i="25"/>
  <c r="AI70" i="25"/>
  <c r="AI71" i="25"/>
  <c r="AI72" i="25"/>
  <c r="AI73" i="25"/>
  <c r="AI74" i="25"/>
  <c r="AI75" i="25"/>
  <c r="AI76" i="25"/>
  <c r="AI77" i="25"/>
  <c r="AI78" i="25"/>
  <c r="AI79" i="25"/>
  <c r="AI80" i="25"/>
  <c r="AI81" i="25"/>
  <c r="AI82" i="25"/>
  <c r="AI83" i="25"/>
  <c r="AI84" i="25"/>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15" i="9"/>
  <c r="AI16" i="9"/>
  <c r="AI17" i="9"/>
  <c r="AI18" i="9"/>
  <c r="AI19" i="9"/>
  <c r="AI20" i="9"/>
  <c r="AI21" i="9"/>
  <c r="AI22" i="9"/>
  <c r="AI23" i="9"/>
  <c r="AI24" i="9"/>
  <c r="AI25" i="9"/>
  <c r="AI26" i="9"/>
  <c r="AI27" i="9"/>
  <c r="AI28" i="9"/>
  <c r="AI29" i="9"/>
  <c r="AI30" i="9"/>
  <c r="AI31" i="9"/>
  <c r="AI32" i="9"/>
  <c r="AI33" i="9"/>
  <c r="AI34" i="9"/>
  <c r="AI35" i="9"/>
  <c r="AI36" i="9"/>
  <c r="AI37" i="9"/>
  <c r="AI38" i="9"/>
  <c r="AI39" i="9"/>
  <c r="AI40" i="9"/>
  <c r="AI41" i="9"/>
  <c r="AI42" i="9"/>
  <c r="AI43" i="9"/>
  <c r="AI44" i="9"/>
  <c r="AI45" i="9"/>
  <c r="AI46" i="9"/>
  <c r="AI47" i="9"/>
  <c r="AI48" i="9"/>
  <c r="AI49" i="9"/>
  <c r="AI50" i="9"/>
  <c r="AI51" i="9"/>
  <c r="AI52" i="9"/>
  <c r="AI53" i="9"/>
  <c r="AI54" i="9"/>
  <c r="AI55" i="9"/>
  <c r="AI56" i="9"/>
  <c r="AI57" i="9"/>
  <c r="AI58" i="9"/>
  <c r="AI59" i="9"/>
  <c r="AI60" i="9"/>
  <c r="AI61" i="9"/>
  <c r="AI62" i="9"/>
  <c r="AI63" i="9"/>
  <c r="AI64" i="9"/>
  <c r="AI65" i="9"/>
  <c r="AI66" i="9"/>
  <c r="AI67" i="9"/>
  <c r="AI68" i="9"/>
  <c r="AI69" i="9"/>
  <c r="AI70" i="9"/>
  <c r="AI71" i="9"/>
  <c r="AI72" i="9"/>
  <c r="AI73" i="9"/>
  <c r="AI74" i="9"/>
  <c r="AI75" i="9"/>
  <c r="AI76" i="9"/>
  <c r="AI77" i="9"/>
  <c r="AI78" i="9"/>
  <c r="AI79" i="9"/>
  <c r="AI80" i="9"/>
  <c r="AI81" i="9"/>
  <c r="AI82" i="9"/>
  <c r="AI83" i="9"/>
  <c r="AI84" i="9"/>
  <c r="AI85" i="9"/>
  <c r="AI86" i="9"/>
  <c r="AI87" i="9"/>
  <c r="AI88" i="9"/>
  <c r="AI89" i="9"/>
  <c r="AI90" i="9"/>
  <c r="AI91" i="9"/>
  <c r="AI92" i="9"/>
  <c r="AI93" i="9"/>
  <c r="AI94" i="9"/>
  <c r="AI95" i="9"/>
  <c r="AI96" i="9"/>
  <c r="AI97" i="9"/>
  <c r="AI98" i="9"/>
  <c r="AI99" i="9"/>
  <c r="AI100" i="9"/>
  <c r="AI101" i="9"/>
  <c r="AI102" i="9"/>
  <c r="AI103" i="9"/>
  <c r="AI104" i="9"/>
  <c r="AI105" i="9"/>
  <c r="AI106" i="9"/>
  <c r="AI107" i="9"/>
  <c r="AI108" i="9"/>
  <c r="AI109" i="9"/>
  <c r="AI110" i="9"/>
  <c r="AI111" i="9"/>
  <c r="AI112" i="9"/>
  <c r="AI113" i="9"/>
  <c r="AI114" i="9"/>
  <c r="AI115" i="9"/>
  <c r="AI116" i="9"/>
  <c r="AI117" i="9"/>
  <c r="AI118" i="9"/>
  <c r="AI119" i="9"/>
  <c r="AI120" i="9"/>
  <c r="AI121" i="9"/>
  <c r="AI122" i="9"/>
  <c r="AI123" i="9"/>
  <c r="AI124" i="9"/>
  <c r="AI125" i="9"/>
  <c r="AI126" i="9"/>
  <c r="AI127" i="9"/>
  <c r="AI128" i="9"/>
  <c r="AI129" i="9"/>
  <c r="AI130" i="9"/>
  <c r="AI131" i="9"/>
  <c r="AI132" i="9"/>
  <c r="AI133" i="9"/>
  <c r="AI134" i="9"/>
  <c r="AI135" i="9"/>
  <c r="AI136" i="9"/>
  <c r="AI137" i="9"/>
  <c r="AI138" i="9"/>
  <c r="AI139" i="9"/>
  <c r="AI140" i="9"/>
  <c r="AI141" i="9"/>
  <c r="AI142" i="9"/>
  <c r="AI143" i="9"/>
  <c r="AI144" i="9"/>
  <c r="AI145" i="9"/>
  <c r="AI146" i="9"/>
  <c r="AI147" i="9"/>
  <c r="AI148" i="9"/>
  <c r="AI149" i="9"/>
  <c r="AI150" i="9"/>
  <c r="AI151" i="9"/>
  <c r="AI152" i="9"/>
  <c r="AI153" i="9"/>
  <c r="AI154" i="9"/>
  <c r="AI155" i="9"/>
  <c r="AI156" i="9"/>
  <c r="AI157" i="9"/>
  <c r="AI158" i="9"/>
  <c r="AI159" i="9"/>
  <c r="AI160" i="9"/>
  <c r="AI161" i="9"/>
  <c r="AI162" i="9"/>
  <c r="AI163" i="9"/>
  <c r="AI164" i="9"/>
  <c r="AI165" i="9"/>
  <c r="AI166" i="9"/>
  <c r="AI167" i="9"/>
  <c r="AI168" i="9"/>
  <c r="AI169" i="9"/>
  <c r="AI170" i="9"/>
  <c r="AI171" i="9"/>
  <c r="AI172" i="9"/>
  <c r="AI173" i="9"/>
  <c r="AI174" i="9"/>
  <c r="AI175" i="9"/>
  <c r="AI176" i="9"/>
  <c r="AI177" i="9"/>
  <c r="AI178" i="9"/>
  <c r="AI179" i="9"/>
  <c r="AI180" i="9"/>
  <c r="AI181" i="9"/>
  <c r="AI182" i="9"/>
  <c r="AI183" i="9"/>
  <c r="AI184" i="9"/>
  <c r="AI185" i="9"/>
  <c r="AI186" i="9"/>
  <c r="AI187" i="9"/>
  <c r="AI188" i="9"/>
  <c r="AI189" i="9"/>
  <c r="AI190" i="9"/>
  <c r="AI191" i="9"/>
  <c r="AI192" i="9"/>
  <c r="AI193" i="9"/>
  <c r="AI194" i="9"/>
  <c r="AI195" i="9"/>
  <c r="AI196" i="9"/>
  <c r="AI197" i="9"/>
  <c r="AI198" i="9"/>
  <c r="AI199" i="9"/>
  <c r="AI200" i="9"/>
  <c r="AI201" i="9"/>
  <c r="AI202" i="9"/>
  <c r="AI203" i="9"/>
  <c r="AI204" i="9"/>
  <c r="AI205" i="9"/>
  <c r="AI206" i="9"/>
  <c r="AI207" i="9"/>
  <c r="AI208" i="9"/>
  <c r="AI209" i="9"/>
  <c r="AI210" i="9"/>
  <c r="AI211" i="9"/>
  <c r="AI212" i="9"/>
  <c r="AI213" i="9"/>
  <c r="AI214" i="9"/>
  <c r="AI215" i="9"/>
  <c r="AI216" i="9"/>
  <c r="AI217" i="9"/>
  <c r="AI218" i="9"/>
  <c r="AI219" i="9"/>
  <c r="AI220" i="9"/>
  <c r="AI221" i="9"/>
  <c r="AI222" i="9"/>
  <c r="AI223" i="9"/>
  <c r="AI224" i="9"/>
  <c r="AI225" i="9"/>
  <c r="AI226" i="9"/>
  <c r="AI227" i="9"/>
  <c r="AI228" i="9"/>
  <c r="AI229" i="9"/>
  <c r="AI230" i="9"/>
  <c r="AI231" i="9"/>
  <c r="AI232" i="9"/>
  <c r="AI233" i="9"/>
  <c r="AI234" i="9"/>
  <c r="AI235" i="9"/>
  <c r="AI236" i="9"/>
  <c r="AI237" i="9"/>
  <c r="AI238" i="9"/>
  <c r="AI239" i="9"/>
  <c r="AI240" i="9"/>
  <c r="AI241" i="9"/>
  <c r="AI242" i="9"/>
  <c r="AI243" i="9"/>
  <c r="AI244" i="9"/>
  <c r="AI245" i="9"/>
  <c r="AI246" i="9"/>
  <c r="AI247" i="9"/>
  <c r="AI248" i="9"/>
  <c r="AI249" i="9"/>
  <c r="AI250" i="9"/>
  <c r="AI251" i="9"/>
  <c r="AI252" i="9"/>
  <c r="AI253" i="9"/>
  <c r="AI254" i="9"/>
  <c r="AI255" i="9"/>
  <c r="AI256" i="9"/>
  <c r="AI257" i="9"/>
  <c r="AI258" i="9"/>
  <c r="AI259" i="9"/>
  <c r="AI260" i="9"/>
  <c r="AI261" i="9"/>
  <c r="AI262" i="9"/>
  <c r="AI263" i="9"/>
  <c r="AI264" i="9"/>
  <c r="AI265" i="9"/>
  <c r="AI266" i="9"/>
  <c r="AI267" i="9"/>
  <c r="AI268" i="9"/>
  <c r="AI269" i="9"/>
  <c r="AI270" i="9"/>
  <c r="AI271" i="9"/>
  <c r="AI272" i="9"/>
  <c r="AI273" i="9"/>
  <c r="AI274" i="9"/>
  <c r="AI275" i="9"/>
  <c r="AI276" i="9"/>
  <c r="AI277" i="9"/>
  <c r="AI278" i="9"/>
  <c r="AI279" i="9"/>
  <c r="AI280" i="9"/>
  <c r="AI281" i="9"/>
  <c r="AI282" i="9"/>
  <c r="AI283" i="9"/>
  <c r="AI284" i="9"/>
  <c r="AI285" i="9"/>
  <c r="AI286" i="9"/>
  <c r="AI287" i="9"/>
  <c r="AI288" i="9"/>
  <c r="AI289" i="9"/>
  <c r="AI290" i="9"/>
  <c r="AI291" i="9"/>
  <c r="AI292" i="9"/>
  <c r="AI293" i="9"/>
  <c r="AI294" i="9"/>
  <c r="AI295" i="9"/>
  <c r="AI296" i="9"/>
  <c r="AI297" i="9"/>
  <c r="AI298" i="9"/>
  <c r="AI299" i="9"/>
  <c r="AI300" i="9"/>
  <c r="AI301" i="9"/>
  <c r="AI302" i="9"/>
  <c r="AI303" i="9"/>
  <c r="AI304" i="9"/>
  <c r="AI305" i="9"/>
  <c r="AI306" i="9"/>
  <c r="AI307" i="9"/>
  <c r="AI308" i="9"/>
  <c r="AI309" i="9"/>
  <c r="AI310" i="9"/>
  <c r="AI311" i="9"/>
  <c r="AI312" i="9"/>
  <c r="AI313" i="9"/>
  <c r="AI314" i="9"/>
  <c r="AI315" i="9"/>
  <c r="AI316" i="9"/>
  <c r="AI317" i="9"/>
  <c r="AI318" i="9"/>
  <c r="AI319" i="9"/>
  <c r="AI320" i="9"/>
  <c r="AI321" i="9"/>
  <c r="AI322" i="9"/>
  <c r="AI323" i="9"/>
  <c r="AI324" i="9"/>
  <c r="AI325" i="9"/>
  <c r="AI326" i="9"/>
  <c r="AI327" i="9"/>
  <c r="AI328" i="9"/>
  <c r="AI329" i="9"/>
  <c r="AI330" i="9"/>
  <c r="AI331" i="9"/>
  <c r="AI332" i="9"/>
  <c r="AI333" i="9"/>
  <c r="AI334" i="9"/>
  <c r="AI335" i="9"/>
  <c r="AI336" i="9"/>
  <c r="AI337" i="9"/>
  <c r="AI338" i="9"/>
  <c r="AI339" i="9"/>
  <c r="AI340" i="9"/>
  <c r="AI341" i="9"/>
  <c r="AI342" i="9"/>
  <c r="AI343" i="9"/>
  <c r="AI344" i="9"/>
  <c r="AI345" i="9"/>
  <c r="AI346" i="9"/>
  <c r="AI347" i="9"/>
  <c r="AI348" i="9"/>
  <c r="AI349" i="9"/>
  <c r="AI350" i="9"/>
  <c r="AI351" i="9"/>
  <c r="AI352" i="9"/>
  <c r="AI353" i="9"/>
  <c r="AI354" i="9"/>
  <c r="AI355" i="9"/>
  <c r="AI356" i="9"/>
  <c r="AI357" i="9"/>
  <c r="AI358" i="9"/>
  <c r="AI359" i="9"/>
  <c r="AI360" i="9"/>
  <c r="AI361" i="9"/>
  <c r="AI362" i="9"/>
  <c r="AI363" i="9"/>
  <c r="AI364" i="9"/>
  <c r="AI365" i="9"/>
  <c r="AI366" i="9"/>
  <c r="AI367" i="9"/>
  <c r="AI368" i="9"/>
  <c r="AI369" i="9"/>
  <c r="AI370" i="9"/>
  <c r="AI371" i="9"/>
  <c r="AI372" i="9"/>
  <c r="AI373" i="9"/>
  <c r="AI374" i="9"/>
  <c r="AI375" i="9"/>
  <c r="AI376" i="9"/>
  <c r="AI377" i="9"/>
  <c r="AI378" i="9"/>
  <c r="AI379" i="9"/>
  <c r="AI15" i="26"/>
  <c r="AI16" i="26"/>
  <c r="AI17" i="26"/>
  <c r="AI18" i="26"/>
  <c r="AI19" i="26"/>
  <c r="AI20" i="26"/>
  <c r="AI21" i="26"/>
  <c r="AI22" i="26"/>
  <c r="AI23" i="26"/>
  <c r="AI24" i="26"/>
  <c r="AI25" i="26"/>
  <c r="AI26" i="26"/>
  <c r="AI27" i="26"/>
  <c r="AI28" i="26"/>
  <c r="AI29" i="26"/>
  <c r="AI30" i="26"/>
  <c r="AI31" i="26"/>
  <c r="AI32" i="26"/>
  <c r="AI33" i="26"/>
  <c r="AI34" i="26"/>
  <c r="AI35" i="26"/>
  <c r="AI36" i="26"/>
  <c r="AI37" i="26"/>
  <c r="AI38" i="26"/>
  <c r="AI39" i="26"/>
  <c r="AI40" i="26"/>
  <c r="AI41" i="26"/>
  <c r="AI42" i="26"/>
  <c r="AI43" i="26"/>
  <c r="AI44" i="26"/>
  <c r="AI45" i="26"/>
  <c r="AI46" i="26"/>
  <c r="AI47" i="26"/>
  <c r="AI48" i="26"/>
  <c r="AI49" i="26"/>
  <c r="AI50" i="26"/>
  <c r="AI51" i="26"/>
  <c r="AI52" i="26"/>
  <c r="AI53" i="26"/>
  <c r="AI54" i="26"/>
  <c r="AI55" i="26"/>
  <c r="AI56" i="26"/>
  <c r="AI57" i="26"/>
  <c r="AI58" i="26"/>
  <c r="AI59" i="26"/>
  <c r="AI60" i="26"/>
  <c r="AI61" i="26"/>
  <c r="AI62" i="26"/>
  <c r="AI63" i="26"/>
  <c r="AI64" i="26"/>
  <c r="AI65" i="26"/>
  <c r="AI66" i="26"/>
  <c r="AI67" i="26"/>
  <c r="AI68" i="26"/>
  <c r="AI69" i="26"/>
  <c r="AI70" i="26"/>
  <c r="AI71" i="26"/>
  <c r="AI72" i="26"/>
  <c r="AI73" i="26"/>
  <c r="AI74" i="26"/>
  <c r="AI75" i="26"/>
  <c r="AI76" i="26"/>
  <c r="AI77" i="26"/>
  <c r="AI78" i="26"/>
  <c r="AI79" i="26"/>
  <c r="AI80" i="26"/>
  <c r="AI81" i="26"/>
  <c r="AI82" i="26"/>
  <c r="AI83" i="26"/>
  <c r="AI84" i="26"/>
  <c r="AI85" i="26"/>
  <c r="AI86" i="26"/>
  <c r="AI87" i="26"/>
  <c r="AI88" i="26"/>
  <c r="AI89" i="26"/>
  <c r="AI90" i="26"/>
  <c r="AI91" i="26"/>
  <c r="AI92" i="26"/>
  <c r="AI93" i="26"/>
  <c r="AI94" i="26"/>
  <c r="AI95" i="26"/>
  <c r="AI96" i="26"/>
  <c r="AI97" i="26"/>
  <c r="AI98" i="26"/>
  <c r="AI99" i="26"/>
  <c r="AI100" i="26"/>
  <c r="AI101" i="26"/>
  <c r="AI102" i="26"/>
  <c r="AI103" i="26"/>
  <c r="AI104" i="26"/>
  <c r="AI105" i="26"/>
  <c r="AI106" i="26"/>
  <c r="AI107" i="26"/>
  <c r="AI108" i="26"/>
  <c r="AI109" i="26"/>
  <c r="AI110" i="26"/>
  <c r="AI111" i="26"/>
  <c r="AI112" i="26"/>
  <c r="AI113" i="26"/>
  <c r="AI114" i="26"/>
  <c r="AI115" i="26"/>
  <c r="AI116" i="26"/>
  <c r="AI117" i="26"/>
  <c r="AI118" i="26"/>
  <c r="AI119" i="26"/>
  <c r="AI120" i="26"/>
  <c r="AI121" i="26"/>
  <c r="AI122" i="26"/>
  <c r="AI123" i="26"/>
  <c r="AI124" i="26"/>
  <c r="AI125" i="26"/>
  <c r="AI126" i="26"/>
  <c r="AI127" i="26"/>
  <c r="AI128" i="26"/>
  <c r="AI129" i="26"/>
  <c r="AI130" i="26"/>
  <c r="AI131" i="26"/>
  <c r="AI132" i="26"/>
  <c r="AI133" i="26"/>
  <c r="AI134" i="26"/>
  <c r="AI135" i="26"/>
  <c r="AI136" i="26"/>
  <c r="AI137" i="26"/>
  <c r="AI138" i="26"/>
  <c r="AI139" i="26"/>
  <c r="AI140" i="26"/>
  <c r="AI141" i="26"/>
  <c r="AI142" i="26"/>
  <c r="AI143" i="26"/>
  <c r="AI144" i="26"/>
  <c r="AI145" i="26"/>
  <c r="AI146" i="26"/>
  <c r="AI147" i="26"/>
  <c r="AI148" i="26"/>
  <c r="AI149" i="26"/>
  <c r="AI150" i="26"/>
  <c r="AI151" i="26"/>
  <c r="AI152" i="26"/>
  <c r="AI153" i="26"/>
  <c r="AI154" i="26"/>
  <c r="AI155" i="26"/>
  <c r="AI156" i="26"/>
  <c r="AI157" i="26"/>
  <c r="AI158" i="26"/>
  <c r="AI159" i="26"/>
  <c r="AI160" i="26"/>
  <c r="AI161" i="26"/>
  <c r="AI162" i="26"/>
  <c r="AI163" i="26"/>
  <c r="AI164" i="26"/>
  <c r="AI165" i="26"/>
  <c r="AI166" i="26"/>
  <c r="AI167" i="26"/>
  <c r="AI168" i="26"/>
  <c r="AI169" i="26"/>
  <c r="AI170" i="26"/>
  <c r="AI171" i="26"/>
  <c r="AI172" i="26"/>
  <c r="AI173" i="26"/>
  <c r="AI174" i="26"/>
  <c r="AI175" i="26"/>
  <c r="AI176" i="26"/>
  <c r="AI177" i="26"/>
  <c r="AI178" i="26"/>
  <c r="AI179" i="26"/>
  <c r="AI180" i="26"/>
  <c r="AI181" i="26"/>
  <c r="AI182" i="26"/>
  <c r="AI183" i="26"/>
  <c r="AI184" i="26"/>
  <c r="AI185" i="26"/>
  <c r="AI186" i="26"/>
  <c r="AI187" i="26"/>
  <c r="AI188" i="26"/>
  <c r="AI189" i="26"/>
  <c r="AI190" i="26"/>
  <c r="AI191" i="26"/>
  <c r="AI192" i="26"/>
  <c r="AI193" i="26"/>
  <c r="AI194" i="26"/>
  <c r="AI195" i="26"/>
  <c r="AI196" i="26"/>
  <c r="AI197" i="26"/>
  <c r="AI198" i="26"/>
  <c r="AI199" i="26"/>
  <c r="AI200" i="26"/>
  <c r="AI201" i="26"/>
  <c r="AI202" i="26"/>
  <c r="AI203" i="26"/>
  <c r="AI204" i="26"/>
  <c r="AI205" i="26"/>
  <c r="AI206" i="26"/>
  <c r="AI207" i="26"/>
  <c r="AI208" i="26"/>
  <c r="AI209" i="26"/>
  <c r="AI210" i="26"/>
  <c r="AI211" i="26"/>
  <c r="AI212" i="26"/>
  <c r="AI213" i="26"/>
  <c r="AI214" i="26"/>
  <c r="AI215" i="26"/>
  <c r="AI216" i="26"/>
  <c r="AI217" i="26"/>
  <c r="AI218" i="26"/>
  <c r="AI219" i="26"/>
  <c r="AI220" i="26"/>
  <c r="AI221" i="26"/>
  <c r="AI222" i="26"/>
  <c r="AI223" i="26"/>
  <c r="AI224" i="26"/>
  <c r="AI225" i="26"/>
  <c r="AI226" i="26"/>
  <c r="AI227" i="26"/>
  <c r="AI228" i="26"/>
  <c r="AI229" i="26"/>
  <c r="AI230" i="26"/>
  <c r="AI231" i="26"/>
  <c r="AI232" i="26"/>
  <c r="AI233" i="26"/>
  <c r="AI234" i="26"/>
  <c r="AI235" i="26"/>
  <c r="AI236" i="26"/>
  <c r="AI237" i="26"/>
  <c r="AI238" i="26"/>
  <c r="AI239" i="26"/>
  <c r="AI240" i="26"/>
  <c r="AI241" i="26"/>
  <c r="AI242" i="26"/>
  <c r="AI243" i="26"/>
  <c r="AI244" i="26"/>
  <c r="AI245" i="26"/>
  <c r="AI246" i="26"/>
  <c r="AI247" i="26"/>
  <c r="AI248" i="26"/>
  <c r="AI249" i="26"/>
  <c r="AI250" i="26"/>
  <c r="AI251" i="26"/>
  <c r="AI252" i="26"/>
  <c r="AI253" i="26"/>
  <c r="AI254" i="26"/>
  <c r="AI255" i="26"/>
  <c r="AI256" i="26"/>
  <c r="AI257" i="26"/>
  <c r="AI258" i="26"/>
  <c r="AI259" i="26"/>
  <c r="AI260" i="26"/>
  <c r="AI261" i="26"/>
  <c r="AI262" i="26"/>
  <c r="AI263" i="26"/>
  <c r="AI264" i="26"/>
  <c r="AI265" i="26"/>
  <c r="AI266" i="26"/>
  <c r="AI267" i="26"/>
  <c r="AI268" i="26"/>
  <c r="AI269" i="26"/>
  <c r="AI270" i="26"/>
  <c r="AI271" i="26"/>
  <c r="AI272" i="26"/>
  <c r="AI273" i="26"/>
  <c r="AI274" i="26"/>
  <c r="AI275" i="26"/>
  <c r="AI276" i="26"/>
  <c r="AI277" i="26"/>
  <c r="AI278" i="26"/>
  <c r="AI279" i="26"/>
  <c r="AI280" i="26"/>
  <c r="AI281" i="26"/>
  <c r="AI282" i="26"/>
  <c r="AI283" i="26"/>
  <c r="AI284" i="26"/>
  <c r="AI285" i="26"/>
  <c r="AI286" i="26"/>
  <c r="AI287" i="26"/>
  <c r="AI288" i="26"/>
  <c r="AI289" i="26"/>
  <c r="AI290" i="26"/>
  <c r="AI291" i="26"/>
  <c r="AI292" i="26"/>
  <c r="AI293" i="26"/>
  <c r="AI294" i="26"/>
  <c r="AI295" i="26"/>
  <c r="AI296" i="26"/>
  <c r="AI297" i="26"/>
  <c r="AI298" i="26"/>
  <c r="AI299" i="26"/>
  <c r="AI300" i="26"/>
  <c r="AI301" i="26"/>
  <c r="AI302" i="26"/>
  <c r="AI303" i="26"/>
  <c r="AI304" i="26"/>
  <c r="AI305" i="26"/>
  <c r="AI306" i="26"/>
  <c r="AI307" i="26"/>
  <c r="AI308" i="26"/>
  <c r="AI309" i="26"/>
  <c r="AI310" i="26"/>
  <c r="AI311" i="26"/>
  <c r="AI312" i="26"/>
  <c r="AI313" i="26"/>
  <c r="AI314" i="26"/>
  <c r="AI315" i="26"/>
  <c r="AI316" i="26"/>
  <c r="AI317" i="26"/>
  <c r="AI318" i="26"/>
  <c r="AI319" i="26"/>
  <c r="AI320" i="26"/>
  <c r="AI321" i="26"/>
  <c r="AI322" i="26"/>
  <c r="AI323" i="26"/>
  <c r="AI324" i="26"/>
  <c r="AI325" i="26"/>
  <c r="AI326" i="26"/>
  <c r="AI327" i="26"/>
  <c r="AI328" i="26"/>
  <c r="AI329" i="26"/>
  <c r="AI330" i="26"/>
  <c r="AI331" i="26"/>
  <c r="AI332" i="26"/>
  <c r="AI333" i="26"/>
  <c r="AI334" i="26"/>
  <c r="AI335" i="26"/>
  <c r="AI336" i="26"/>
  <c r="AI337" i="26"/>
  <c r="AI338" i="26"/>
  <c r="AI339" i="26"/>
  <c r="AI340" i="26"/>
  <c r="AI341" i="26"/>
  <c r="AI342" i="26"/>
  <c r="AI343" i="26"/>
  <c r="AI344" i="26"/>
  <c r="AI345" i="26"/>
  <c r="AI346" i="26"/>
  <c r="AI347" i="26"/>
  <c r="AI348" i="26"/>
  <c r="AI349" i="26"/>
  <c r="AI350" i="26"/>
  <c r="AI351" i="26"/>
  <c r="AI352" i="26"/>
  <c r="AI353" i="26"/>
  <c r="AI354" i="26"/>
  <c r="AI355" i="26"/>
  <c r="AI356" i="26"/>
  <c r="AI357" i="26"/>
  <c r="AI358" i="26"/>
  <c r="AI359" i="26"/>
  <c r="AI360" i="26"/>
  <c r="AI361" i="26"/>
  <c r="AI362" i="26"/>
  <c r="AI363" i="26"/>
  <c r="AI364" i="26"/>
  <c r="AI365" i="26"/>
  <c r="AI366" i="26"/>
  <c r="AI367" i="26"/>
  <c r="AI368" i="26"/>
  <c r="AI369" i="26"/>
  <c r="AI370" i="26"/>
  <c r="AI371" i="26"/>
  <c r="AI372" i="26"/>
  <c r="AI373" i="26"/>
  <c r="AI374" i="26"/>
  <c r="AI375" i="26"/>
  <c r="AI376" i="26"/>
  <c r="AI377" i="26"/>
  <c r="AI378" i="26"/>
  <c r="AI379" i="26"/>
  <c r="AI15" i="31"/>
  <c r="AI16" i="31"/>
  <c r="AI17" i="31"/>
  <c r="AI18" i="31"/>
  <c r="AI19" i="31"/>
  <c r="AI20" i="31"/>
  <c r="AI21" i="31"/>
  <c r="AI22" i="31"/>
  <c r="AI23" i="31"/>
  <c r="AI24" i="31"/>
  <c r="AI25" i="31"/>
  <c r="AI26" i="31"/>
  <c r="AI27" i="31"/>
  <c r="AI28" i="31"/>
  <c r="AI29" i="31"/>
  <c r="AI30" i="31"/>
  <c r="AI31" i="31"/>
  <c r="AI32" i="31"/>
  <c r="AI33" i="31"/>
  <c r="AI34" i="31"/>
  <c r="AI35" i="31"/>
  <c r="AI36" i="31"/>
  <c r="AI37" i="31"/>
  <c r="AI38" i="31"/>
  <c r="AI39" i="31"/>
  <c r="AI40" i="31"/>
  <c r="AI41" i="31"/>
  <c r="AI42" i="31"/>
  <c r="AI43" i="31"/>
  <c r="AI44" i="31"/>
  <c r="AI45" i="31"/>
  <c r="AI46" i="31"/>
  <c r="AI47" i="31"/>
  <c r="AI48" i="31"/>
  <c r="AI49" i="31"/>
  <c r="AI50" i="31"/>
  <c r="AI51" i="31"/>
  <c r="AI52" i="31"/>
  <c r="AI53" i="31"/>
  <c r="AI54" i="31"/>
  <c r="AI55" i="31"/>
  <c r="AI56" i="31"/>
  <c r="AI57" i="31"/>
  <c r="AI58" i="31"/>
  <c r="AI59" i="31"/>
  <c r="AI60" i="31"/>
  <c r="AI61" i="31"/>
  <c r="AI62" i="31"/>
  <c r="AI63" i="31"/>
  <c r="AI64" i="31"/>
  <c r="AI65" i="31"/>
  <c r="AI66" i="31"/>
  <c r="AI67" i="31"/>
  <c r="AI68" i="31"/>
  <c r="AI69" i="31"/>
  <c r="AI70" i="31"/>
  <c r="AI71" i="31"/>
  <c r="AI72" i="31"/>
  <c r="AI73" i="31"/>
  <c r="AI74" i="31"/>
  <c r="AI75" i="31"/>
  <c r="AI76" i="31"/>
  <c r="AI77" i="31"/>
  <c r="AI78" i="31"/>
  <c r="AI79" i="31"/>
  <c r="AI80" i="31"/>
  <c r="AI81" i="31"/>
  <c r="AI82" i="31"/>
  <c r="AI83" i="31"/>
  <c r="AI84" i="31"/>
  <c r="AI85" i="31"/>
  <c r="AI86" i="31"/>
  <c r="AI87" i="31"/>
  <c r="AI88" i="31"/>
  <c r="AI89" i="31"/>
  <c r="AI90" i="31"/>
  <c r="AI91" i="31"/>
  <c r="AI92" i="31"/>
  <c r="AI93" i="31"/>
  <c r="AI94" i="31"/>
  <c r="AI95" i="31"/>
  <c r="AI96" i="31"/>
  <c r="AI97" i="31"/>
  <c r="AI98" i="31"/>
  <c r="AI99" i="31"/>
  <c r="AI100" i="31"/>
  <c r="AI101" i="31"/>
  <c r="AI102" i="31"/>
  <c r="AI103" i="31"/>
  <c r="AI104" i="31"/>
  <c r="AI105" i="31"/>
  <c r="AI106" i="31"/>
  <c r="AI107" i="31"/>
  <c r="AI108" i="31"/>
  <c r="AI109" i="31"/>
  <c r="AI110" i="31"/>
  <c r="AI111" i="31"/>
  <c r="AI112" i="31"/>
  <c r="AI113" i="31"/>
  <c r="AI114" i="31"/>
  <c r="AI115" i="31"/>
  <c r="AI116" i="31"/>
  <c r="AI117" i="31"/>
  <c r="AI118" i="31"/>
  <c r="AI119" i="31"/>
  <c r="AI120" i="31"/>
  <c r="AI121" i="31"/>
  <c r="AI122" i="31"/>
  <c r="AI123" i="31"/>
  <c r="AI124" i="31"/>
  <c r="AI125" i="31"/>
  <c r="AI126" i="31"/>
  <c r="AI127" i="31"/>
  <c r="AI128" i="31"/>
  <c r="AI129" i="31"/>
  <c r="AI130" i="31"/>
  <c r="AI131" i="31"/>
  <c r="AI132" i="31"/>
  <c r="AI133" i="31"/>
  <c r="AI134" i="31"/>
  <c r="AI135" i="31"/>
  <c r="AI136" i="31"/>
  <c r="AI137" i="31"/>
  <c r="AI138" i="31"/>
  <c r="AI139" i="31"/>
  <c r="AI140" i="31"/>
  <c r="AI141" i="31"/>
  <c r="AI142" i="31"/>
  <c r="AI143" i="31"/>
  <c r="AI144" i="31"/>
  <c r="AI145" i="31"/>
  <c r="AI146" i="31"/>
  <c r="AI147" i="31"/>
  <c r="AI148" i="31"/>
  <c r="AI149" i="31"/>
  <c r="AI150" i="31"/>
  <c r="AI151" i="31"/>
  <c r="AI152" i="31"/>
  <c r="AI153" i="31"/>
  <c r="AI154" i="31"/>
  <c r="AI155" i="31"/>
  <c r="AI156" i="31"/>
  <c r="AI157" i="31"/>
  <c r="AI158" i="31"/>
  <c r="AI159" i="31"/>
  <c r="AI160" i="31"/>
  <c r="AI161" i="31"/>
  <c r="AI162" i="31"/>
  <c r="AI163" i="31"/>
  <c r="AI164" i="31"/>
  <c r="AI165" i="31"/>
  <c r="AI166" i="31"/>
  <c r="AI167" i="31"/>
  <c r="AI168" i="31"/>
  <c r="AI169" i="31"/>
  <c r="AI170" i="31"/>
  <c r="AI171" i="31"/>
  <c r="AI172" i="31"/>
  <c r="AI173" i="31"/>
  <c r="AI174" i="31"/>
  <c r="AI175" i="31"/>
  <c r="AI176" i="31"/>
  <c r="AI177" i="31"/>
  <c r="AI178" i="31"/>
  <c r="AI179" i="31"/>
  <c r="AI180" i="31"/>
  <c r="AI181" i="31"/>
  <c r="AI182" i="31"/>
  <c r="AI183" i="31"/>
  <c r="AI184" i="31"/>
  <c r="AI185" i="31"/>
  <c r="AI186" i="31"/>
  <c r="AI187" i="31"/>
  <c r="AI188" i="31"/>
  <c r="AI189" i="31"/>
  <c r="AI190" i="31"/>
  <c r="AI191" i="31"/>
  <c r="AI192" i="31"/>
  <c r="AI193" i="31"/>
  <c r="AI194" i="31"/>
  <c r="AI195" i="31"/>
  <c r="AI196" i="31"/>
  <c r="AI197" i="31"/>
  <c r="AI198" i="31"/>
  <c r="AI199" i="31"/>
  <c r="AI200" i="31"/>
  <c r="AI201" i="31"/>
  <c r="AI202" i="31"/>
  <c r="AI203" i="31"/>
  <c r="AI204" i="31"/>
  <c r="AI205" i="31"/>
  <c r="AI206" i="31"/>
  <c r="AI207" i="31"/>
  <c r="AI208" i="31"/>
  <c r="AI209" i="31"/>
  <c r="AI210" i="31"/>
  <c r="AI211" i="31"/>
  <c r="AI212" i="31"/>
  <c r="AI213" i="31"/>
  <c r="AI214" i="31"/>
  <c r="AI215" i="31"/>
  <c r="AI216" i="31"/>
  <c r="AI217" i="31"/>
  <c r="AI218" i="31"/>
  <c r="AI219" i="31"/>
  <c r="AI220" i="31"/>
  <c r="AI221" i="31"/>
  <c r="AI222" i="31"/>
  <c r="AI223" i="31"/>
  <c r="AI224" i="31"/>
  <c r="AI225" i="31"/>
  <c r="AI226" i="31"/>
  <c r="AI227" i="31"/>
  <c r="AI228" i="31"/>
  <c r="AI229" i="31"/>
  <c r="AI230" i="31"/>
  <c r="AI231" i="31"/>
  <c r="AI232" i="31"/>
  <c r="AI233" i="31"/>
  <c r="AI234" i="31"/>
  <c r="AI235" i="31"/>
  <c r="AI236" i="31"/>
  <c r="AI237" i="31"/>
  <c r="AI238" i="31"/>
  <c r="AI239" i="31"/>
  <c r="AI240" i="31"/>
  <c r="AI241" i="31"/>
  <c r="AI242" i="31"/>
  <c r="AI243" i="31"/>
  <c r="AI244" i="31"/>
  <c r="AI245" i="31"/>
  <c r="AI246" i="31"/>
  <c r="AI247" i="31"/>
  <c r="AI248" i="31"/>
  <c r="AI249" i="31"/>
  <c r="AI250" i="31"/>
  <c r="AI251" i="31"/>
  <c r="AI252" i="31"/>
  <c r="AI253" i="31"/>
  <c r="AI254" i="31"/>
  <c r="AI255" i="31"/>
  <c r="AI256" i="31"/>
  <c r="AI257" i="31"/>
  <c r="AI258" i="31"/>
  <c r="AI259" i="31"/>
  <c r="AI260" i="31"/>
  <c r="AI261" i="31"/>
  <c r="AI262" i="31"/>
  <c r="AI263" i="31"/>
  <c r="AI264" i="31"/>
  <c r="AI265" i="31"/>
  <c r="AI266" i="31"/>
  <c r="AI267" i="31"/>
  <c r="AI268" i="31"/>
  <c r="AI269" i="31"/>
  <c r="AI270" i="31"/>
  <c r="AI271" i="31"/>
  <c r="AI272" i="31"/>
  <c r="AI273" i="31"/>
  <c r="AI274" i="31"/>
  <c r="AI275" i="31"/>
  <c r="AI276" i="31"/>
  <c r="AI277" i="31"/>
  <c r="AI278" i="31"/>
  <c r="AI279" i="31"/>
  <c r="AI280" i="31"/>
  <c r="AI281" i="31"/>
  <c r="AI282" i="31"/>
  <c r="AI283" i="31"/>
  <c r="AI284" i="31"/>
  <c r="AI285" i="31"/>
  <c r="AI286" i="31"/>
  <c r="AI287" i="31"/>
  <c r="AI288" i="31"/>
  <c r="AI289" i="31"/>
  <c r="AI290" i="31"/>
  <c r="AI291" i="31"/>
  <c r="AI292" i="31"/>
  <c r="AI293" i="31"/>
  <c r="AI294" i="31"/>
  <c r="AI295" i="31"/>
  <c r="AI296" i="31"/>
  <c r="AI297" i="31"/>
  <c r="AI298" i="31"/>
  <c r="AI299" i="31"/>
  <c r="AI300" i="31"/>
  <c r="AI301" i="31"/>
  <c r="AI302" i="31"/>
  <c r="AI303" i="31"/>
  <c r="AI304" i="31"/>
  <c r="AI305" i="31"/>
  <c r="AI306" i="31"/>
  <c r="AI307" i="31"/>
  <c r="AI308" i="31"/>
  <c r="AI309" i="31"/>
  <c r="AI310" i="31"/>
  <c r="AI311" i="31"/>
  <c r="AI312" i="31"/>
  <c r="AI313" i="31"/>
  <c r="AI314" i="31"/>
  <c r="AI315" i="31"/>
  <c r="AI316" i="31"/>
  <c r="AI317" i="31"/>
  <c r="AI318" i="31"/>
  <c r="AI319" i="31"/>
  <c r="AI320" i="31"/>
  <c r="AI321" i="31"/>
  <c r="AI322" i="31"/>
  <c r="AI323" i="31"/>
  <c r="AI324" i="31"/>
  <c r="AI325" i="31"/>
  <c r="AI326" i="31"/>
  <c r="AI327" i="31"/>
  <c r="AI328" i="31"/>
  <c r="AI329" i="31"/>
  <c r="AI330" i="31"/>
  <c r="AI331" i="31"/>
  <c r="AI332" i="31"/>
  <c r="AI333" i="31"/>
  <c r="AI334" i="31"/>
  <c r="AI335" i="31"/>
  <c r="AI336" i="31"/>
  <c r="AI337" i="31"/>
  <c r="AI338" i="31"/>
  <c r="AI339" i="31"/>
  <c r="AI340" i="31"/>
  <c r="AI341" i="31"/>
  <c r="AI342" i="31"/>
  <c r="AI343" i="31"/>
  <c r="AI344" i="31"/>
  <c r="AI345" i="31"/>
  <c r="AI346" i="31"/>
  <c r="AI347" i="31"/>
  <c r="AI348" i="31"/>
  <c r="AI349" i="31"/>
  <c r="AI350" i="31"/>
  <c r="AI351" i="31"/>
  <c r="AI352" i="31"/>
  <c r="AI353" i="31"/>
  <c r="AI354" i="31"/>
  <c r="AI355" i="31"/>
  <c r="AI356" i="31"/>
  <c r="AI357" i="31"/>
  <c r="AI358" i="31"/>
  <c r="AI359" i="31"/>
  <c r="AI360" i="31"/>
  <c r="AI361" i="31"/>
  <c r="AI362" i="31"/>
  <c r="AI363" i="31"/>
  <c r="AI364" i="31"/>
  <c r="AI365" i="31"/>
  <c r="AI366" i="31"/>
  <c r="AI367" i="31"/>
  <c r="AI368" i="31"/>
  <c r="AI369" i="31"/>
  <c r="AI370" i="31"/>
  <c r="AI371" i="31"/>
  <c r="AI372" i="31"/>
  <c r="AI373" i="31"/>
  <c r="AI374" i="31"/>
  <c r="AI375" i="31"/>
  <c r="AI376" i="31"/>
  <c r="AI377" i="31"/>
  <c r="AI378" i="31"/>
  <c r="AI379" i="31"/>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242" i="12"/>
  <c r="AI243" i="12"/>
  <c r="AI244" i="12"/>
  <c r="AI245" i="12"/>
  <c r="AI246" i="12"/>
  <c r="AI247" i="12"/>
  <c r="AI248" i="12"/>
  <c r="AI249" i="12"/>
  <c r="AI250" i="12"/>
  <c r="AI251" i="12"/>
  <c r="AI252" i="12"/>
  <c r="AI253" i="12"/>
  <c r="AI254" i="12"/>
  <c r="AI255" i="12"/>
  <c r="AI256" i="12"/>
  <c r="AI257" i="12"/>
  <c r="AI258" i="12"/>
  <c r="AI259" i="12"/>
  <c r="AI260" i="12"/>
  <c r="AI261" i="12"/>
  <c r="AI262" i="12"/>
  <c r="AI263" i="12"/>
  <c r="AI264" i="12"/>
  <c r="AI265" i="12"/>
  <c r="AI266" i="12"/>
  <c r="AI267" i="12"/>
  <c r="AI268" i="12"/>
  <c r="AI269" i="12"/>
  <c r="AI270" i="12"/>
  <c r="AI271" i="12"/>
  <c r="AI272" i="12"/>
  <c r="AI273" i="12"/>
  <c r="AI274" i="12"/>
  <c r="AI275" i="12"/>
  <c r="AI276" i="12"/>
  <c r="AI277" i="12"/>
  <c r="AI278" i="12"/>
  <c r="AI279" i="12"/>
  <c r="AI280" i="12"/>
  <c r="AI281" i="12"/>
  <c r="AI282" i="12"/>
  <c r="AI283" i="12"/>
  <c r="AI284" i="12"/>
  <c r="AI285" i="12"/>
  <c r="AI286" i="12"/>
  <c r="AI287" i="12"/>
  <c r="AI288" i="12"/>
  <c r="AI289" i="12"/>
  <c r="AI290" i="12"/>
  <c r="AI291" i="12"/>
  <c r="AI292" i="12"/>
  <c r="AI293" i="12"/>
  <c r="AI294" i="12"/>
  <c r="AI295" i="12"/>
  <c r="AI296" i="12"/>
  <c r="AI297" i="12"/>
  <c r="AI298" i="12"/>
  <c r="AI299" i="12"/>
  <c r="AI300" i="12"/>
  <c r="AI301" i="12"/>
  <c r="AI302" i="12"/>
  <c r="AI303" i="12"/>
  <c r="AI304" i="12"/>
  <c r="AI305" i="12"/>
  <c r="AI306" i="12"/>
  <c r="AI307" i="12"/>
  <c r="AI308" i="12"/>
  <c r="AI309" i="12"/>
  <c r="AI310" i="12"/>
  <c r="AI311" i="12"/>
  <c r="AI312" i="12"/>
  <c r="AI313" i="12"/>
  <c r="AI314" i="12"/>
  <c r="AI315" i="12"/>
  <c r="AI316" i="12"/>
  <c r="AI317" i="12"/>
  <c r="AI318" i="12"/>
  <c r="AI319" i="12"/>
  <c r="AI320" i="12"/>
  <c r="AI321" i="12"/>
  <c r="AI322" i="12"/>
  <c r="AI323" i="12"/>
  <c r="AI324" i="12"/>
  <c r="AI325" i="12"/>
  <c r="AI326" i="12"/>
  <c r="AI327" i="12"/>
  <c r="AI328" i="12"/>
  <c r="AI329" i="12"/>
  <c r="AI330" i="12"/>
  <c r="AI331" i="12"/>
  <c r="AI332" i="12"/>
  <c r="AI333" i="12"/>
  <c r="AI334" i="12"/>
  <c r="AI335" i="12"/>
  <c r="AI336" i="12"/>
  <c r="AI337" i="12"/>
  <c r="AI338" i="12"/>
  <c r="AI339" i="12"/>
  <c r="AI340" i="12"/>
  <c r="AI341" i="12"/>
  <c r="AI342" i="12"/>
  <c r="AI343" i="12"/>
  <c r="AI344" i="12"/>
  <c r="AI345" i="12"/>
  <c r="AI346" i="12"/>
  <c r="AI347" i="12"/>
  <c r="AI348" i="12"/>
  <c r="AI349" i="12"/>
  <c r="AI350" i="12"/>
  <c r="AI351" i="12"/>
  <c r="AI352" i="12"/>
  <c r="AI353" i="12"/>
  <c r="AI354" i="12"/>
  <c r="AI355" i="12"/>
  <c r="AI356" i="12"/>
  <c r="AI357" i="12"/>
  <c r="AI358" i="12"/>
  <c r="AI359" i="12"/>
  <c r="AI360" i="12"/>
  <c r="AI361" i="12"/>
  <c r="AI362" i="12"/>
  <c r="AI363" i="12"/>
  <c r="AI364" i="12"/>
  <c r="AI365" i="12"/>
  <c r="AI366" i="12"/>
  <c r="AI367" i="12"/>
  <c r="AI368" i="12"/>
  <c r="AI369" i="12"/>
  <c r="AI370" i="12"/>
  <c r="AI371" i="12"/>
  <c r="AI372" i="12"/>
  <c r="AI373" i="12"/>
  <c r="AI374" i="12"/>
  <c r="AI375" i="12"/>
  <c r="AI376" i="12"/>
  <c r="AI377" i="12"/>
  <c r="AI378" i="12"/>
  <c r="AI379" i="12"/>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248" i="7"/>
  <c r="AI249" i="7"/>
  <c r="AI250" i="7"/>
  <c r="AI251" i="7"/>
  <c r="AI252" i="7"/>
  <c r="AI253" i="7"/>
  <c r="AI254" i="7"/>
  <c r="AI255" i="7"/>
  <c r="AI256" i="7"/>
  <c r="AI257" i="7"/>
  <c r="AI258" i="7"/>
  <c r="AI259" i="7"/>
  <c r="AI260" i="7"/>
  <c r="AI261" i="7"/>
  <c r="AI262" i="7"/>
  <c r="AI263" i="7"/>
  <c r="AI264" i="7"/>
  <c r="AI265" i="7"/>
  <c r="AI266" i="7"/>
  <c r="AI267" i="7"/>
  <c r="AI268" i="7"/>
  <c r="AI269" i="7"/>
  <c r="AI270" i="7"/>
  <c r="AI271" i="7"/>
  <c r="AI272" i="7"/>
  <c r="AI273" i="7"/>
  <c r="AI274" i="7"/>
  <c r="AI275" i="7"/>
  <c r="AI276" i="7"/>
  <c r="AI277" i="7"/>
  <c r="AI278" i="7"/>
  <c r="AI279" i="7"/>
  <c r="AI280" i="7"/>
  <c r="AI281" i="7"/>
  <c r="AI282" i="7"/>
  <c r="AI283"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I323" i="7"/>
  <c r="AI324" i="7"/>
  <c r="AI325" i="7"/>
  <c r="AI326" i="7"/>
  <c r="AI327" i="7"/>
  <c r="AI328" i="7"/>
  <c r="AI329" i="7"/>
  <c r="AI330" i="7"/>
  <c r="AI331" i="7"/>
  <c r="AI332" i="7"/>
  <c r="AI333" i="7"/>
  <c r="AI334" i="7"/>
  <c r="AI335" i="7"/>
  <c r="AI336" i="7"/>
  <c r="AI337" i="7"/>
  <c r="AI338" i="7"/>
  <c r="AI339" i="7"/>
  <c r="AI340" i="7"/>
  <c r="AI341" i="7"/>
  <c r="AI342" i="7"/>
  <c r="AI343" i="7"/>
  <c r="AI344" i="7"/>
  <c r="AI345" i="7"/>
  <c r="AI346" i="7"/>
  <c r="AI347" i="7"/>
  <c r="AI348" i="7"/>
  <c r="AI349" i="7"/>
  <c r="AI350" i="7"/>
  <c r="AI351" i="7"/>
  <c r="AI352" i="7"/>
  <c r="AI353" i="7"/>
  <c r="AI354" i="7"/>
  <c r="AI355" i="7"/>
  <c r="AI356" i="7"/>
  <c r="AI357" i="7"/>
  <c r="AI358" i="7"/>
  <c r="AI359" i="7"/>
  <c r="AI360" i="7"/>
  <c r="AI361" i="7"/>
  <c r="AI362" i="7"/>
  <c r="AI363" i="7"/>
  <c r="AI364" i="7"/>
  <c r="AI365" i="7"/>
  <c r="AI366" i="7"/>
  <c r="AI367" i="7"/>
  <c r="AI368" i="7"/>
  <c r="AI369" i="7"/>
  <c r="AI370" i="7"/>
  <c r="AI371" i="7"/>
  <c r="AI372" i="7"/>
  <c r="AI373" i="7"/>
  <c r="AI374" i="7"/>
  <c r="AI375" i="7"/>
  <c r="AI376" i="7"/>
  <c r="AI377" i="7"/>
  <c r="AI378" i="7"/>
  <c r="AI379" i="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15" i="19"/>
  <c r="AI16" i="19"/>
  <c r="AI17" i="19"/>
  <c r="AI18" i="19"/>
  <c r="AI19" i="19"/>
  <c r="AI20" i="19"/>
  <c r="AI21" i="19"/>
  <c r="AI22" i="19"/>
  <c r="AI23" i="19"/>
  <c r="AI24" i="19"/>
  <c r="AI25" i="19"/>
  <c r="AI26" i="19"/>
  <c r="AI27" i="19"/>
  <c r="AI28" i="19"/>
  <c r="AI29" i="19"/>
  <c r="AI30" i="19"/>
  <c r="AI31" i="19"/>
  <c r="AI32" i="19"/>
  <c r="AI33" i="19"/>
  <c r="AI34" i="19"/>
  <c r="AI35" i="19"/>
  <c r="AI36" i="19"/>
  <c r="AI37" i="19"/>
  <c r="AI38" i="19"/>
  <c r="AI39" i="19"/>
  <c r="AI40" i="19"/>
  <c r="AI41" i="19"/>
  <c r="AI42" i="19"/>
  <c r="AI43" i="19"/>
  <c r="AI44" i="19"/>
  <c r="AI45" i="19"/>
  <c r="AI46" i="19"/>
  <c r="AI47" i="19"/>
  <c r="AI48" i="19"/>
  <c r="AI49" i="19"/>
  <c r="AI50" i="19"/>
  <c r="AI51" i="19"/>
  <c r="AI52" i="19"/>
  <c r="AI53" i="19"/>
  <c r="AI54" i="19"/>
  <c r="AI55" i="19"/>
  <c r="AI56" i="19"/>
  <c r="AI57" i="19"/>
  <c r="AI58" i="19"/>
  <c r="AI59" i="19"/>
  <c r="AI60" i="19"/>
  <c r="AI61" i="19"/>
  <c r="AI62" i="19"/>
  <c r="AI63" i="19"/>
  <c r="AI64" i="19"/>
  <c r="AI65" i="19"/>
  <c r="AI66" i="19"/>
  <c r="AI67" i="19"/>
  <c r="AI68" i="19"/>
  <c r="AI69" i="19"/>
  <c r="AI70" i="19"/>
  <c r="AI71" i="19"/>
  <c r="AI72" i="19"/>
  <c r="AI73" i="19"/>
  <c r="AI74" i="19"/>
  <c r="AI75" i="19"/>
  <c r="AI76" i="19"/>
  <c r="AI77" i="19"/>
  <c r="AI78" i="19"/>
  <c r="AI79" i="19"/>
  <c r="AI80" i="19"/>
  <c r="AI81" i="19"/>
  <c r="AI82" i="19"/>
  <c r="AI83" i="19"/>
  <c r="AI84" i="19"/>
  <c r="AI85" i="19"/>
  <c r="AI86" i="19"/>
  <c r="AI87" i="19"/>
  <c r="AI88" i="19"/>
  <c r="AI89" i="19"/>
  <c r="AI90" i="19"/>
  <c r="AI91" i="19"/>
  <c r="AI92" i="19"/>
  <c r="AI93" i="19"/>
  <c r="AI94" i="19"/>
  <c r="AI95" i="19"/>
  <c r="AI96" i="19"/>
  <c r="AI97" i="19"/>
  <c r="AI98" i="19"/>
  <c r="AI99" i="19"/>
  <c r="AI100" i="19"/>
  <c r="AI101" i="19"/>
  <c r="AI102" i="19"/>
  <c r="AI103" i="19"/>
  <c r="AI104" i="19"/>
  <c r="AI105" i="19"/>
  <c r="AI106" i="19"/>
  <c r="AI107" i="19"/>
  <c r="AI108" i="19"/>
  <c r="AI109" i="19"/>
  <c r="AI110" i="19"/>
  <c r="AI111" i="19"/>
  <c r="AI112" i="19"/>
  <c r="AI113" i="19"/>
  <c r="AI114" i="19"/>
  <c r="AI115" i="19"/>
  <c r="AI116" i="19"/>
  <c r="AI117" i="19"/>
  <c r="AI118" i="19"/>
  <c r="AI119" i="19"/>
  <c r="AI120" i="19"/>
  <c r="AI121" i="19"/>
  <c r="AI122" i="19"/>
  <c r="AI123" i="19"/>
  <c r="AI124" i="19"/>
  <c r="AI125" i="19"/>
  <c r="AI126" i="19"/>
  <c r="AI127" i="19"/>
  <c r="AI128" i="19"/>
  <c r="AI129" i="19"/>
  <c r="AI130" i="19"/>
  <c r="AI131" i="19"/>
  <c r="AI132" i="19"/>
  <c r="AI133" i="19"/>
  <c r="AI134" i="19"/>
  <c r="AI135" i="19"/>
  <c r="AI136" i="19"/>
  <c r="AI137" i="19"/>
  <c r="AI138" i="19"/>
  <c r="AI139" i="19"/>
  <c r="AI140" i="19"/>
  <c r="AI141" i="19"/>
  <c r="AI142" i="19"/>
  <c r="AI143" i="19"/>
  <c r="AI144" i="19"/>
  <c r="AI145" i="19"/>
  <c r="AI146" i="19"/>
  <c r="AI147" i="19"/>
  <c r="AI148" i="19"/>
  <c r="AI149" i="19"/>
  <c r="AI150" i="19"/>
  <c r="AI151" i="19"/>
  <c r="AI152" i="19"/>
  <c r="AI153" i="19"/>
  <c r="AI154" i="19"/>
  <c r="AI155" i="19"/>
  <c r="AI156" i="19"/>
  <c r="AI157" i="19"/>
  <c r="AI158" i="19"/>
  <c r="AI159" i="19"/>
  <c r="AI160" i="19"/>
  <c r="AI161" i="19"/>
  <c r="AI162" i="19"/>
  <c r="AI163" i="19"/>
  <c r="AI164" i="19"/>
  <c r="AI165" i="19"/>
  <c r="AI166" i="19"/>
  <c r="AI167" i="19"/>
  <c r="AI168" i="19"/>
  <c r="AI169" i="19"/>
  <c r="AI170" i="19"/>
  <c r="AI171" i="19"/>
  <c r="AI172" i="19"/>
  <c r="AI173" i="19"/>
  <c r="AI174" i="19"/>
  <c r="AI175" i="19"/>
  <c r="AI176" i="19"/>
  <c r="AI177" i="19"/>
  <c r="AI178" i="19"/>
  <c r="AI179" i="19"/>
  <c r="AI180" i="19"/>
  <c r="AI181" i="19"/>
  <c r="AI182" i="19"/>
  <c r="AI183" i="19"/>
  <c r="AI184" i="19"/>
  <c r="AI185" i="19"/>
  <c r="AI186" i="19"/>
  <c r="AI187" i="19"/>
  <c r="AI188" i="19"/>
  <c r="AI189" i="19"/>
  <c r="AI190" i="19"/>
  <c r="AI191" i="19"/>
  <c r="AI192" i="19"/>
  <c r="AI193" i="19"/>
  <c r="AI194" i="19"/>
  <c r="AI195" i="19"/>
  <c r="AI196" i="19"/>
  <c r="AI197" i="19"/>
  <c r="AI198" i="19"/>
  <c r="AI199" i="19"/>
  <c r="AI200" i="19"/>
  <c r="AI201" i="19"/>
  <c r="AI202" i="19"/>
  <c r="AI203" i="19"/>
  <c r="AI204" i="19"/>
  <c r="AI205" i="19"/>
  <c r="AI206" i="19"/>
  <c r="AI207" i="19"/>
  <c r="AI208" i="19"/>
  <c r="AI209" i="19"/>
  <c r="AI210" i="19"/>
  <c r="AI211" i="19"/>
  <c r="AI212" i="19"/>
  <c r="AI213" i="19"/>
  <c r="AI214" i="19"/>
  <c r="AI215" i="19"/>
  <c r="AI216" i="19"/>
  <c r="AI217" i="19"/>
  <c r="AI218" i="19"/>
  <c r="AI219" i="19"/>
  <c r="AI220" i="19"/>
  <c r="AI221" i="19"/>
  <c r="AI222" i="19"/>
  <c r="AI223" i="19"/>
  <c r="AI224" i="19"/>
  <c r="AI225" i="19"/>
  <c r="AI226" i="19"/>
  <c r="AI227" i="19"/>
  <c r="AI228" i="19"/>
  <c r="AI229" i="19"/>
  <c r="AI230" i="19"/>
  <c r="AI231" i="19"/>
  <c r="AI232" i="19"/>
  <c r="AI233" i="19"/>
  <c r="AI234" i="19"/>
  <c r="AI235" i="19"/>
  <c r="AI236" i="19"/>
  <c r="AI237" i="19"/>
  <c r="AI238" i="19"/>
  <c r="AI239" i="19"/>
  <c r="AI240" i="19"/>
  <c r="AI241" i="19"/>
  <c r="AI242" i="19"/>
  <c r="AI243" i="19"/>
  <c r="AI244" i="19"/>
  <c r="AI245" i="19"/>
  <c r="AI246" i="19"/>
  <c r="AI247" i="19"/>
  <c r="AI248" i="19"/>
  <c r="AI249" i="19"/>
  <c r="AI250" i="19"/>
  <c r="AI251" i="19"/>
  <c r="AI252" i="19"/>
  <c r="AI253" i="19"/>
  <c r="AI254" i="19"/>
  <c r="AI255" i="19"/>
  <c r="AI256" i="19"/>
  <c r="AI257" i="19"/>
  <c r="AI258" i="19"/>
  <c r="AI259" i="19"/>
  <c r="AI260" i="19"/>
  <c r="AI261" i="19"/>
  <c r="AI262" i="19"/>
  <c r="AI263" i="19"/>
  <c r="AI264" i="19"/>
  <c r="AI265" i="19"/>
  <c r="AI266" i="19"/>
  <c r="AI267" i="19"/>
  <c r="AI268" i="19"/>
  <c r="AI269" i="19"/>
  <c r="AI270" i="19"/>
  <c r="AI271" i="19"/>
  <c r="AI272" i="19"/>
  <c r="AI273" i="19"/>
  <c r="AI274" i="19"/>
  <c r="AI275" i="19"/>
  <c r="AI276" i="19"/>
  <c r="AI277" i="19"/>
  <c r="AI278" i="19"/>
  <c r="AI279" i="19"/>
  <c r="AI280" i="19"/>
  <c r="AI281" i="19"/>
  <c r="AI282" i="19"/>
  <c r="AI283" i="19"/>
  <c r="AI284" i="19"/>
  <c r="AI285" i="19"/>
  <c r="AI286" i="19"/>
  <c r="AI287" i="19"/>
  <c r="AI288" i="19"/>
  <c r="AI289" i="19"/>
  <c r="AI290" i="19"/>
  <c r="AI291" i="19"/>
  <c r="AI292" i="19"/>
  <c r="AI293" i="19"/>
  <c r="AI294" i="19"/>
  <c r="AI295" i="19"/>
  <c r="AI296" i="19"/>
  <c r="AI297" i="19"/>
  <c r="AI298" i="19"/>
  <c r="AI299" i="19"/>
  <c r="AI300" i="19"/>
  <c r="AI301" i="19"/>
  <c r="AI302" i="19"/>
  <c r="AI303" i="19"/>
  <c r="AI304" i="19"/>
  <c r="AI305" i="19"/>
  <c r="AI306" i="19"/>
  <c r="AI307" i="19"/>
  <c r="AI308" i="19"/>
  <c r="AI309" i="19"/>
  <c r="AI310" i="19"/>
  <c r="AI311" i="19"/>
  <c r="AI312" i="19"/>
  <c r="AI313" i="19"/>
  <c r="AI314" i="19"/>
  <c r="AI315" i="19"/>
  <c r="AI316" i="19"/>
  <c r="AI317" i="19"/>
  <c r="AI318" i="19"/>
  <c r="AI319" i="19"/>
  <c r="AI320" i="19"/>
  <c r="AI321" i="19"/>
  <c r="AI322" i="19"/>
  <c r="AI323" i="19"/>
  <c r="AI324" i="19"/>
  <c r="AI325" i="19"/>
  <c r="AI326" i="19"/>
  <c r="AI327" i="19"/>
  <c r="AI328" i="19"/>
  <c r="AI329" i="19"/>
  <c r="AI330" i="19"/>
  <c r="AI331" i="19"/>
  <c r="AI332" i="19"/>
  <c r="AI333" i="19"/>
  <c r="AI334" i="19"/>
  <c r="AI335" i="19"/>
  <c r="AI336" i="19"/>
  <c r="AI337" i="19"/>
  <c r="AI338" i="19"/>
  <c r="AI339" i="19"/>
  <c r="AI340" i="19"/>
  <c r="AI341" i="19"/>
  <c r="AI342" i="19"/>
  <c r="AI343" i="19"/>
  <c r="AI344" i="19"/>
  <c r="AI345" i="19"/>
  <c r="AI346" i="19"/>
  <c r="AI347" i="19"/>
  <c r="AI348" i="19"/>
  <c r="AI349" i="19"/>
  <c r="AI350" i="19"/>
  <c r="AI351" i="19"/>
  <c r="AI352" i="19"/>
  <c r="AI353" i="19"/>
  <c r="AI354" i="19"/>
  <c r="AI355" i="19"/>
  <c r="AI356" i="19"/>
  <c r="AI357" i="19"/>
  <c r="AI358" i="19"/>
  <c r="AI359" i="19"/>
  <c r="AI360" i="19"/>
  <c r="AI361" i="19"/>
  <c r="AI362" i="19"/>
  <c r="AI363" i="19"/>
  <c r="AI364" i="19"/>
  <c r="AI365" i="19"/>
  <c r="AI366" i="19"/>
  <c r="AI367" i="19"/>
  <c r="AI368" i="19"/>
  <c r="AI369" i="19"/>
  <c r="AI370" i="19"/>
  <c r="AI371" i="19"/>
  <c r="AI372" i="19"/>
  <c r="AI373" i="19"/>
  <c r="AI374" i="19"/>
  <c r="AI375" i="19"/>
  <c r="AI376" i="19"/>
  <c r="AI377" i="19"/>
  <c r="AI378" i="19"/>
  <c r="AI379" i="19"/>
  <c r="AI15" i="33"/>
  <c r="AI16" i="33"/>
  <c r="AI17" i="33"/>
  <c r="AI18" i="33"/>
  <c r="AI19" i="33"/>
  <c r="AI20" i="33"/>
  <c r="AI21" i="33"/>
  <c r="AI22" i="33"/>
  <c r="AI23" i="33"/>
  <c r="AI24" i="33"/>
  <c r="AI25" i="33"/>
  <c r="AI26" i="33"/>
  <c r="AI27" i="33"/>
  <c r="AI28" i="33"/>
  <c r="AI29" i="33"/>
  <c r="AI30" i="33"/>
  <c r="AI31" i="33"/>
  <c r="AI32" i="33"/>
  <c r="AI33" i="33"/>
  <c r="AI34" i="33"/>
  <c r="AI35" i="33"/>
  <c r="AI36" i="33"/>
  <c r="AI37" i="33"/>
  <c r="AI38" i="33"/>
  <c r="AI39" i="33"/>
  <c r="AI40" i="33"/>
  <c r="AI41" i="33"/>
  <c r="AI42" i="33"/>
  <c r="AI43" i="33"/>
  <c r="AI44" i="33"/>
  <c r="AI45" i="33"/>
  <c r="AI46" i="33"/>
  <c r="AI47" i="33"/>
  <c r="AI48" i="33"/>
  <c r="AI49" i="33"/>
  <c r="AI50" i="33"/>
  <c r="AI51" i="33"/>
  <c r="AI52" i="33"/>
  <c r="AI53" i="33"/>
  <c r="AI54" i="33"/>
  <c r="AI55" i="33"/>
  <c r="AI56" i="33"/>
  <c r="AI57" i="33"/>
  <c r="AI58" i="33"/>
  <c r="AI59" i="33"/>
  <c r="AI60" i="33"/>
  <c r="AI61" i="33"/>
  <c r="AI62" i="33"/>
  <c r="AI63" i="33"/>
  <c r="AI64" i="33"/>
  <c r="AI65" i="33"/>
  <c r="AI66" i="33"/>
  <c r="AI67" i="33"/>
  <c r="AI68" i="33"/>
  <c r="AI69" i="33"/>
  <c r="AI70" i="33"/>
  <c r="AI71" i="33"/>
  <c r="AI72" i="33"/>
  <c r="AI73" i="33"/>
  <c r="AI74" i="33"/>
  <c r="AI75" i="33"/>
  <c r="AI76" i="33"/>
  <c r="AI77" i="33"/>
  <c r="AI78" i="33"/>
  <c r="AI79" i="33"/>
  <c r="AI80" i="33"/>
  <c r="AI81" i="33"/>
  <c r="AI82" i="33"/>
  <c r="AI83" i="33"/>
  <c r="AI84" i="33"/>
  <c r="AI85" i="33"/>
  <c r="AI86" i="33"/>
  <c r="AI87" i="33"/>
  <c r="AI88" i="33"/>
  <c r="AI89" i="33"/>
  <c r="AI90" i="33"/>
  <c r="AI91" i="33"/>
  <c r="AI92" i="33"/>
  <c r="AI93" i="33"/>
  <c r="AI94" i="33"/>
  <c r="AI95" i="33"/>
  <c r="AI96" i="33"/>
  <c r="AI97" i="33"/>
  <c r="AI98" i="33"/>
  <c r="AI99" i="33"/>
  <c r="AI100" i="33"/>
  <c r="AI101" i="33"/>
  <c r="AI102" i="33"/>
  <c r="AI103" i="33"/>
  <c r="AI104" i="33"/>
  <c r="AI105" i="33"/>
  <c r="AI106" i="33"/>
  <c r="AI107" i="33"/>
  <c r="AI108" i="33"/>
  <c r="AI109" i="33"/>
  <c r="AI110" i="33"/>
  <c r="AI111" i="33"/>
  <c r="AI112" i="33"/>
  <c r="AI113" i="33"/>
  <c r="AI114" i="33"/>
  <c r="AI115" i="33"/>
  <c r="AI116" i="33"/>
  <c r="AI117" i="33"/>
  <c r="AI118" i="33"/>
  <c r="AI119" i="33"/>
  <c r="AI120" i="33"/>
  <c r="AI121" i="33"/>
  <c r="AI122" i="33"/>
  <c r="AI123" i="33"/>
  <c r="AI124" i="33"/>
  <c r="AI125" i="33"/>
  <c r="AI126" i="33"/>
  <c r="AI127" i="33"/>
  <c r="AI128" i="33"/>
  <c r="AI129" i="33"/>
  <c r="AI130" i="33"/>
  <c r="AI131" i="33"/>
  <c r="AI132" i="33"/>
  <c r="AI133" i="33"/>
  <c r="AI134" i="33"/>
  <c r="AI135" i="33"/>
  <c r="AI136" i="33"/>
  <c r="AI137" i="33"/>
  <c r="AI138" i="33"/>
  <c r="AI139" i="33"/>
  <c r="AI140" i="33"/>
  <c r="AI141" i="33"/>
  <c r="AI142" i="33"/>
  <c r="AI143" i="33"/>
  <c r="AI144" i="33"/>
  <c r="AI145" i="33"/>
  <c r="AI146" i="33"/>
  <c r="AI147" i="33"/>
  <c r="AI148" i="33"/>
  <c r="AI149" i="33"/>
  <c r="AI150" i="33"/>
  <c r="AI151" i="33"/>
  <c r="AI152" i="33"/>
  <c r="AI153" i="33"/>
  <c r="AI154" i="33"/>
  <c r="AI155" i="33"/>
  <c r="AI156" i="33"/>
  <c r="AI157" i="33"/>
  <c r="AI158" i="33"/>
  <c r="AI159" i="33"/>
  <c r="AI160" i="33"/>
  <c r="AI161" i="33"/>
  <c r="AI162" i="33"/>
  <c r="AI163" i="33"/>
  <c r="AI164" i="33"/>
  <c r="AI165" i="33"/>
  <c r="AI166" i="33"/>
  <c r="AI167" i="33"/>
  <c r="AI168" i="33"/>
  <c r="AI169" i="33"/>
  <c r="AI170" i="33"/>
  <c r="AI171" i="33"/>
  <c r="AI172" i="33"/>
  <c r="AI173" i="33"/>
  <c r="AI174" i="33"/>
  <c r="AI175" i="33"/>
  <c r="AI176" i="33"/>
  <c r="AI177" i="33"/>
  <c r="AI178" i="33"/>
  <c r="AI179" i="33"/>
  <c r="AI180" i="33"/>
  <c r="AI181" i="33"/>
  <c r="AI182" i="33"/>
  <c r="AI183" i="33"/>
  <c r="AI184" i="33"/>
  <c r="AI185" i="33"/>
  <c r="AI186" i="33"/>
  <c r="AI187" i="33"/>
  <c r="AI188" i="33"/>
  <c r="AI189" i="33"/>
  <c r="AI190" i="33"/>
  <c r="AI191" i="33"/>
  <c r="AI192" i="33"/>
  <c r="AI193" i="33"/>
  <c r="AI194" i="33"/>
  <c r="AI195" i="33"/>
  <c r="AI196" i="33"/>
  <c r="AI197" i="33"/>
  <c r="AI198" i="33"/>
  <c r="AI199" i="33"/>
  <c r="AI200" i="33"/>
  <c r="AI201" i="33"/>
  <c r="AI202" i="33"/>
  <c r="AI203" i="33"/>
  <c r="AI204" i="33"/>
  <c r="AI205" i="33"/>
  <c r="AI206" i="33"/>
  <c r="AI207" i="33"/>
  <c r="AI208" i="33"/>
  <c r="AI209" i="33"/>
  <c r="AI210" i="33"/>
  <c r="AI211" i="33"/>
  <c r="AI212" i="33"/>
  <c r="AI213" i="33"/>
  <c r="AI214" i="33"/>
  <c r="AI215" i="33"/>
  <c r="AI216" i="33"/>
  <c r="AI217" i="33"/>
  <c r="AI218" i="33"/>
  <c r="AI219" i="33"/>
  <c r="AI220" i="33"/>
  <c r="AI221" i="33"/>
  <c r="AI222" i="33"/>
  <c r="AI223" i="33"/>
  <c r="AI224" i="33"/>
  <c r="AI225" i="33"/>
  <c r="AI226" i="33"/>
  <c r="AI227" i="33"/>
  <c r="AI228" i="33"/>
  <c r="AI229" i="33"/>
  <c r="AI230" i="33"/>
  <c r="AI231" i="33"/>
  <c r="AI232" i="33"/>
  <c r="AI233" i="33"/>
  <c r="AI234" i="33"/>
  <c r="AI235" i="33"/>
  <c r="AI236" i="33"/>
  <c r="AI237" i="33"/>
  <c r="AI238" i="33"/>
  <c r="AI239" i="33"/>
  <c r="AI240" i="33"/>
  <c r="AI241" i="33"/>
  <c r="AI242" i="33"/>
  <c r="AI243" i="33"/>
  <c r="AI244" i="33"/>
  <c r="AI245" i="33"/>
  <c r="AI246" i="33"/>
  <c r="AI247" i="33"/>
  <c r="AI248" i="33"/>
  <c r="AI249" i="33"/>
  <c r="AI250" i="33"/>
  <c r="AI251" i="33"/>
  <c r="AI252" i="33"/>
  <c r="AI253" i="33"/>
  <c r="AI254" i="33"/>
  <c r="AI255" i="33"/>
  <c r="AI256" i="33"/>
  <c r="AI257" i="33"/>
  <c r="AI258" i="33"/>
  <c r="AI259" i="33"/>
  <c r="AI260" i="33"/>
  <c r="AI261" i="33"/>
  <c r="AI262" i="33"/>
  <c r="AI263" i="33"/>
  <c r="AI264" i="33"/>
  <c r="AI265" i="33"/>
  <c r="AI266" i="33"/>
  <c r="AI267" i="33"/>
  <c r="AI268" i="33"/>
  <c r="AI269" i="33"/>
  <c r="AI270" i="33"/>
  <c r="AI271" i="33"/>
  <c r="AI272" i="33"/>
  <c r="AI273" i="33"/>
  <c r="AI274" i="33"/>
  <c r="AI275" i="33"/>
  <c r="AI276" i="33"/>
  <c r="AI277" i="33"/>
  <c r="AI278" i="33"/>
  <c r="AI279" i="33"/>
  <c r="AI280" i="33"/>
  <c r="AI281" i="33"/>
  <c r="AI282" i="33"/>
  <c r="AI283" i="33"/>
  <c r="AI284" i="33"/>
  <c r="AI285" i="33"/>
  <c r="AI286" i="33"/>
  <c r="AI287" i="33"/>
  <c r="AI288" i="33"/>
  <c r="AI289" i="33"/>
  <c r="AI290" i="33"/>
  <c r="AI291" i="33"/>
  <c r="AI292" i="33"/>
  <c r="AI293" i="33"/>
  <c r="AI294" i="33"/>
  <c r="AI295" i="33"/>
  <c r="AI296" i="33"/>
  <c r="AI297" i="33"/>
  <c r="AI298" i="33"/>
  <c r="AI299" i="33"/>
  <c r="AI300" i="33"/>
  <c r="AI301" i="33"/>
  <c r="AI302" i="33"/>
  <c r="AI303" i="33"/>
  <c r="AI304" i="33"/>
  <c r="AI305" i="33"/>
  <c r="AI306" i="33"/>
  <c r="AI307" i="33"/>
  <c r="AI308" i="33"/>
  <c r="AI309" i="33"/>
  <c r="AI310" i="33"/>
  <c r="AI311" i="33"/>
  <c r="AI312" i="33"/>
  <c r="AI313" i="33"/>
  <c r="AI314" i="33"/>
  <c r="AI315" i="33"/>
  <c r="AI316" i="33"/>
  <c r="AI317" i="33"/>
  <c r="AI318" i="33"/>
  <c r="AI319" i="33"/>
  <c r="AI320" i="33"/>
  <c r="AI321" i="33"/>
  <c r="AI322" i="33"/>
  <c r="AI323" i="33"/>
  <c r="AI324" i="33"/>
  <c r="AI325" i="33"/>
  <c r="AI326" i="33"/>
  <c r="AI327" i="33"/>
  <c r="AI328" i="33"/>
  <c r="AI329" i="33"/>
  <c r="AI330" i="33"/>
  <c r="AI331" i="33"/>
  <c r="AI332" i="33"/>
  <c r="AI333" i="33"/>
  <c r="AI334" i="33"/>
  <c r="AI335" i="33"/>
  <c r="AI336" i="33"/>
  <c r="AI337" i="33"/>
  <c r="AI338" i="33"/>
  <c r="AI339" i="33"/>
  <c r="AI340" i="33"/>
  <c r="AI341" i="33"/>
  <c r="AI342" i="33"/>
  <c r="AI343" i="33"/>
  <c r="AI344" i="33"/>
  <c r="AI345" i="33"/>
  <c r="AI346" i="33"/>
  <c r="AI347" i="33"/>
  <c r="AI348" i="33"/>
  <c r="AI349" i="33"/>
  <c r="AI350" i="33"/>
  <c r="AI351" i="33"/>
  <c r="AI352" i="33"/>
  <c r="AI353" i="33"/>
  <c r="AI354" i="33"/>
  <c r="AI355" i="33"/>
  <c r="AI356" i="33"/>
  <c r="AI357" i="33"/>
  <c r="AI358" i="33"/>
  <c r="AI359" i="33"/>
  <c r="AI360" i="33"/>
  <c r="AI361" i="33"/>
  <c r="AI362" i="33"/>
  <c r="AI363" i="33"/>
  <c r="AI364" i="33"/>
  <c r="AI365" i="33"/>
  <c r="AI366" i="33"/>
  <c r="AI367" i="33"/>
  <c r="AI368" i="33"/>
  <c r="AI369" i="33"/>
  <c r="AI370" i="33"/>
  <c r="AI371" i="33"/>
  <c r="AI372" i="33"/>
  <c r="AI373" i="33"/>
  <c r="AI374" i="33"/>
  <c r="AI375" i="33"/>
  <c r="AI376" i="33"/>
  <c r="AI377" i="33"/>
  <c r="AI378" i="33"/>
  <c r="AI379" i="33"/>
  <c r="AI15" i="21"/>
  <c r="AI16" i="21"/>
  <c r="AI17" i="21"/>
  <c r="AI18" i="21"/>
  <c r="AI19" i="21"/>
  <c r="AI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I146" i="21"/>
  <c r="AI147" i="21"/>
  <c r="AI148" i="21"/>
  <c r="AI149" i="21"/>
  <c r="AI150" i="21"/>
  <c r="AI151" i="21"/>
  <c r="AI152" i="21"/>
  <c r="AI153" i="21"/>
  <c r="AI154" i="21"/>
  <c r="AI155" i="21"/>
  <c r="AI156" i="21"/>
  <c r="AI157" i="21"/>
  <c r="AI158" i="21"/>
  <c r="AI159" i="21"/>
  <c r="AI160" i="21"/>
  <c r="AI161" i="21"/>
  <c r="AI162" i="21"/>
  <c r="AI163" i="21"/>
  <c r="AI164" i="21"/>
  <c r="AI165" i="21"/>
  <c r="AI166" i="21"/>
  <c r="AI167" i="21"/>
  <c r="AI168" i="21"/>
  <c r="AI169" i="21"/>
  <c r="AI170" i="21"/>
  <c r="AI171" i="21"/>
  <c r="AI172" i="21"/>
  <c r="AI173" i="21"/>
  <c r="AI174" i="21"/>
  <c r="AI175" i="21"/>
  <c r="AI176" i="21"/>
  <c r="AI177" i="21"/>
  <c r="AI178" i="21"/>
  <c r="AI179" i="21"/>
  <c r="AI180" i="21"/>
  <c r="AI181" i="21"/>
  <c r="AI182" i="21"/>
  <c r="AI183" i="21"/>
  <c r="AI184" i="21"/>
  <c r="AI185" i="21"/>
  <c r="AI186" i="21"/>
  <c r="AI187" i="21"/>
  <c r="AI188" i="21"/>
  <c r="AI189" i="21"/>
  <c r="AI190" i="21"/>
  <c r="AI191" i="21"/>
  <c r="AI192" i="21"/>
  <c r="AI193" i="21"/>
  <c r="AI194" i="21"/>
  <c r="AI195" i="21"/>
  <c r="AI196" i="21"/>
  <c r="AI197" i="21"/>
  <c r="AI198" i="21"/>
  <c r="AI199" i="21"/>
  <c r="AI200" i="21"/>
  <c r="AI201" i="21"/>
  <c r="AI202" i="21"/>
  <c r="AI203" i="21"/>
  <c r="AI204" i="21"/>
  <c r="AI205" i="21"/>
  <c r="AI206" i="21"/>
  <c r="AI207" i="21"/>
  <c r="AI208" i="21"/>
  <c r="AI209" i="21"/>
  <c r="AI210" i="21"/>
  <c r="AI211" i="21"/>
  <c r="AI212" i="21"/>
  <c r="AI213" i="21"/>
  <c r="AI214" i="21"/>
  <c r="AI215" i="21"/>
  <c r="AI216" i="21"/>
  <c r="AI217" i="21"/>
  <c r="AI218" i="21"/>
  <c r="AI219" i="21"/>
  <c r="AI220" i="21"/>
  <c r="AI221" i="21"/>
  <c r="AI222" i="21"/>
  <c r="AI223" i="21"/>
  <c r="AI224" i="21"/>
  <c r="AI225" i="21"/>
  <c r="AI226" i="21"/>
  <c r="AI227" i="21"/>
  <c r="AI228" i="21"/>
  <c r="AI229" i="21"/>
  <c r="AI230" i="21"/>
  <c r="AI231" i="21"/>
  <c r="AI232" i="21"/>
  <c r="AI233" i="21"/>
  <c r="AI234" i="21"/>
  <c r="AI235" i="21"/>
  <c r="AI236" i="21"/>
  <c r="AI237" i="21"/>
  <c r="AI238" i="21"/>
  <c r="AI239" i="21"/>
  <c r="AI240" i="21"/>
  <c r="AI241" i="21"/>
  <c r="AI242" i="21"/>
  <c r="AI243" i="21"/>
  <c r="AI244" i="21"/>
  <c r="AI245" i="21"/>
  <c r="AI246" i="21"/>
  <c r="AI247" i="21"/>
  <c r="AI248" i="21"/>
  <c r="AI249" i="21"/>
  <c r="AI250" i="21"/>
  <c r="AI251" i="21"/>
  <c r="AI252" i="21"/>
  <c r="AI253" i="21"/>
  <c r="AI254" i="21"/>
  <c r="AI255" i="21"/>
  <c r="AI256" i="21"/>
  <c r="AI257" i="21"/>
  <c r="AI258" i="21"/>
  <c r="AI259" i="21"/>
  <c r="AI260" i="21"/>
  <c r="AI261" i="21"/>
  <c r="AI262" i="21"/>
  <c r="AI263" i="21"/>
  <c r="AI264" i="21"/>
  <c r="AI265" i="21"/>
  <c r="AI266" i="21"/>
  <c r="AI267" i="21"/>
  <c r="AI268" i="21"/>
  <c r="AI269" i="21"/>
  <c r="AI270" i="21"/>
  <c r="AI271" i="21"/>
  <c r="AI272" i="21"/>
  <c r="AI273" i="21"/>
  <c r="AI274" i="21"/>
  <c r="AI275" i="21"/>
  <c r="AI276" i="21"/>
  <c r="AI277" i="21"/>
  <c r="AI278" i="21"/>
  <c r="AI279" i="21"/>
  <c r="AI280" i="21"/>
  <c r="AI281" i="21"/>
  <c r="AI282" i="21"/>
  <c r="AI283" i="21"/>
  <c r="AI284" i="21"/>
  <c r="AI285" i="21"/>
  <c r="AI286" i="21"/>
  <c r="AI287" i="21"/>
  <c r="AI288" i="21"/>
  <c r="AI289" i="21"/>
  <c r="AI290" i="21"/>
  <c r="AI291" i="21"/>
  <c r="AI292" i="21"/>
  <c r="AI293" i="21"/>
  <c r="AI294" i="21"/>
  <c r="AI295" i="21"/>
  <c r="AI296" i="21"/>
  <c r="AI297" i="21"/>
  <c r="AI298" i="21"/>
  <c r="AI299" i="21"/>
  <c r="AI300" i="21"/>
  <c r="AI301" i="21"/>
  <c r="AI302" i="21"/>
  <c r="AI303" i="21"/>
  <c r="AI304" i="21"/>
  <c r="AI305" i="21"/>
  <c r="AI306" i="21"/>
  <c r="AI307" i="21"/>
  <c r="AI308" i="21"/>
  <c r="AI309" i="21"/>
  <c r="AI310" i="21"/>
  <c r="AI311" i="21"/>
  <c r="AI312" i="21"/>
  <c r="AI313" i="21"/>
  <c r="AI314" i="21"/>
  <c r="AI315" i="21"/>
  <c r="AI316" i="21"/>
  <c r="AI317" i="21"/>
  <c r="AI318" i="21"/>
  <c r="AI319" i="21"/>
  <c r="AI320" i="21"/>
  <c r="AI321" i="21"/>
  <c r="AI322" i="21"/>
  <c r="AI323" i="21"/>
  <c r="AI324" i="21"/>
  <c r="AI325" i="21"/>
  <c r="AI326" i="21"/>
  <c r="AI327" i="21"/>
  <c r="AI328" i="21"/>
  <c r="AI329" i="21"/>
  <c r="AI330" i="21"/>
  <c r="AI331" i="21"/>
  <c r="AI332" i="21"/>
  <c r="AI333" i="21"/>
  <c r="AI334" i="21"/>
  <c r="AI335" i="21"/>
  <c r="AI336" i="21"/>
  <c r="AI337" i="21"/>
  <c r="AI338" i="21"/>
  <c r="AI339" i="21"/>
  <c r="AI340" i="21"/>
  <c r="AI341" i="21"/>
  <c r="AI342" i="21"/>
  <c r="AI343" i="21"/>
  <c r="AI344" i="21"/>
  <c r="AI345" i="21"/>
  <c r="AI346" i="21"/>
  <c r="AI347" i="21"/>
  <c r="AI348" i="21"/>
  <c r="AI349" i="21"/>
  <c r="AI350" i="21"/>
  <c r="AI351" i="21"/>
  <c r="AI352" i="21"/>
  <c r="AI353" i="21"/>
  <c r="AI354" i="21"/>
  <c r="AI355" i="21"/>
  <c r="AI356" i="21"/>
  <c r="AI357" i="21"/>
  <c r="AI358" i="21"/>
  <c r="AI359" i="21"/>
  <c r="AI360" i="21"/>
  <c r="AI361" i="21"/>
  <c r="AI362" i="21"/>
  <c r="AI363" i="21"/>
  <c r="AI364" i="21"/>
  <c r="AI365" i="21"/>
  <c r="AI366" i="21"/>
  <c r="AI367" i="21"/>
  <c r="AI368" i="21"/>
  <c r="AI369" i="21"/>
  <c r="AI370" i="21"/>
  <c r="AI371" i="21"/>
  <c r="AI372" i="21"/>
  <c r="AI373" i="21"/>
  <c r="AI374" i="21"/>
  <c r="AI375" i="21"/>
  <c r="AI376" i="21"/>
  <c r="AI377" i="21"/>
  <c r="AI378" i="21"/>
  <c r="AI379" i="21"/>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112" i="10"/>
  <c r="AI113" i="10"/>
  <c r="AI114" i="10"/>
  <c r="AI115" i="10"/>
  <c r="AI116" i="10"/>
  <c r="AI117" i="10"/>
  <c r="AI118" i="10"/>
  <c r="AI119" i="10"/>
  <c r="AI120" i="10"/>
  <c r="AI121" i="10"/>
  <c r="AI122" i="10"/>
  <c r="AI123" i="10"/>
  <c r="AI124" i="10"/>
  <c r="AI125" i="10"/>
  <c r="AI126" i="10"/>
  <c r="AI127" i="10"/>
  <c r="AI128" i="10"/>
  <c r="AI129" i="10"/>
  <c r="AI130" i="10"/>
  <c r="AI131" i="10"/>
  <c r="AI132" i="10"/>
  <c r="AI133" i="10"/>
  <c r="AI134" i="10"/>
  <c r="AI135" i="10"/>
  <c r="AI136" i="10"/>
  <c r="AI137" i="10"/>
  <c r="AI138" i="10"/>
  <c r="AI139" i="10"/>
  <c r="AI140" i="10"/>
  <c r="AI141" i="10"/>
  <c r="AI142" i="10"/>
  <c r="AI143" i="10"/>
  <c r="AI144" i="10"/>
  <c r="AI145" i="10"/>
  <c r="AI146" i="10"/>
  <c r="AI147" i="10"/>
  <c r="AI148" i="10"/>
  <c r="AI149" i="10"/>
  <c r="AI150" i="10"/>
  <c r="AI151" i="10"/>
  <c r="AI152" i="10"/>
  <c r="AI153" i="10"/>
  <c r="AI154" i="10"/>
  <c r="AI155" i="10"/>
  <c r="AI156" i="10"/>
  <c r="AI157" i="10"/>
  <c r="AI158" i="10"/>
  <c r="AI159" i="10"/>
  <c r="AI160" i="10"/>
  <c r="AI161" i="10"/>
  <c r="AI162" i="10"/>
  <c r="AI163" i="10"/>
  <c r="AI164" i="10"/>
  <c r="AI165" i="10"/>
  <c r="AI166" i="10"/>
  <c r="AI167" i="10"/>
  <c r="AI168" i="10"/>
  <c r="AI169" i="10"/>
  <c r="AI170" i="10"/>
  <c r="AI171" i="10"/>
  <c r="AI172" i="10"/>
  <c r="AI173" i="10"/>
  <c r="AI174" i="10"/>
  <c r="AI175" i="10"/>
  <c r="AI176" i="10"/>
  <c r="AI177" i="10"/>
  <c r="AI178" i="10"/>
  <c r="AI179" i="10"/>
  <c r="AI180" i="10"/>
  <c r="AI181" i="10"/>
  <c r="AI182" i="10"/>
  <c r="AI183" i="10"/>
  <c r="AI184" i="10"/>
  <c r="AI185" i="10"/>
  <c r="AI186" i="10"/>
  <c r="AI187" i="10"/>
  <c r="AI188" i="10"/>
  <c r="AI189" i="10"/>
  <c r="AI190" i="10"/>
  <c r="AI191" i="10"/>
  <c r="AI192" i="10"/>
  <c r="AI193" i="10"/>
  <c r="AI194" i="10"/>
  <c r="AI195" i="10"/>
  <c r="AI196" i="10"/>
  <c r="AI197" i="10"/>
  <c r="AI198" i="10"/>
  <c r="AI199" i="10"/>
  <c r="AI200" i="10"/>
  <c r="AI201" i="10"/>
  <c r="AI202" i="10"/>
  <c r="AI203" i="10"/>
  <c r="AI204" i="10"/>
  <c r="AI205" i="10"/>
  <c r="AI206" i="10"/>
  <c r="AI207" i="10"/>
  <c r="AI208" i="10"/>
  <c r="AI209" i="10"/>
  <c r="AI210" i="10"/>
  <c r="AI211" i="10"/>
  <c r="AI212" i="10"/>
  <c r="AI213" i="10"/>
  <c r="AI214" i="10"/>
  <c r="AI215" i="10"/>
  <c r="AI216" i="10"/>
  <c r="AI217" i="10"/>
  <c r="AI218" i="10"/>
  <c r="AI219" i="10"/>
  <c r="AI220" i="10"/>
  <c r="AI221" i="10"/>
  <c r="AI222" i="10"/>
  <c r="AI223" i="10"/>
  <c r="AI224" i="10"/>
  <c r="AI225" i="10"/>
  <c r="AI226" i="10"/>
  <c r="AI227" i="10"/>
  <c r="AI228" i="10"/>
  <c r="AI229" i="10"/>
  <c r="AI230" i="10"/>
  <c r="AI231" i="10"/>
  <c r="AI232" i="10"/>
  <c r="AI233" i="10"/>
  <c r="AI234" i="10"/>
  <c r="AI235" i="10"/>
  <c r="AI236" i="10"/>
  <c r="AI237" i="10"/>
  <c r="AI238" i="10"/>
  <c r="AI239" i="10"/>
  <c r="AI240" i="10"/>
  <c r="AI241" i="10"/>
  <c r="AI242" i="10"/>
  <c r="AI243" i="10"/>
  <c r="AI244" i="10"/>
  <c r="AI245" i="10"/>
  <c r="AI246" i="10"/>
  <c r="AI247" i="10"/>
  <c r="AI248" i="10"/>
  <c r="AI249" i="10"/>
  <c r="AI250" i="10"/>
  <c r="AI251" i="10"/>
  <c r="AI252" i="10"/>
  <c r="AI253" i="10"/>
  <c r="AI254" i="10"/>
  <c r="AI255" i="10"/>
  <c r="AI256" i="10"/>
  <c r="AI257" i="10"/>
  <c r="AI258" i="10"/>
  <c r="AI259" i="10"/>
  <c r="AI260" i="10"/>
  <c r="AI261" i="10"/>
  <c r="AI262" i="10"/>
  <c r="AI263" i="10"/>
  <c r="AI264" i="10"/>
  <c r="AI265" i="10"/>
  <c r="AI266" i="10"/>
  <c r="AI267" i="10"/>
  <c r="AI268" i="10"/>
  <c r="AI269" i="10"/>
  <c r="AI270" i="10"/>
  <c r="AI271" i="10"/>
  <c r="AI272" i="10"/>
  <c r="AI273" i="10"/>
  <c r="AI274" i="10"/>
  <c r="AI275" i="10"/>
  <c r="AI276" i="10"/>
  <c r="AI277" i="10"/>
  <c r="AI278" i="10"/>
  <c r="AI279" i="10"/>
  <c r="AI280" i="10"/>
  <c r="AI281" i="10"/>
  <c r="AI282" i="10"/>
  <c r="AI283" i="10"/>
  <c r="AI284" i="10"/>
  <c r="AI285" i="10"/>
  <c r="AI286" i="10"/>
  <c r="AI287" i="10"/>
  <c r="AI288" i="10"/>
  <c r="AI289" i="10"/>
  <c r="AI290" i="10"/>
  <c r="AI291" i="10"/>
  <c r="AI292" i="10"/>
  <c r="AI293" i="10"/>
  <c r="AI294" i="10"/>
  <c r="AI295" i="10"/>
  <c r="AI296" i="10"/>
  <c r="AI297" i="10"/>
  <c r="AI298" i="10"/>
  <c r="AI299" i="10"/>
  <c r="AI300" i="10"/>
  <c r="AI301" i="10"/>
  <c r="AI302" i="10"/>
  <c r="AI303" i="10"/>
  <c r="AI304" i="10"/>
  <c r="AI305" i="10"/>
  <c r="AI306" i="10"/>
  <c r="AI307" i="10"/>
  <c r="AI308" i="10"/>
  <c r="AI309" i="10"/>
  <c r="AI310" i="10"/>
  <c r="AI311" i="10"/>
  <c r="AI312" i="10"/>
  <c r="AI313" i="10"/>
  <c r="AI314" i="10"/>
  <c r="AI315" i="10"/>
  <c r="AI316" i="10"/>
  <c r="AI317" i="10"/>
  <c r="AI318" i="10"/>
  <c r="AI319" i="10"/>
  <c r="AI320" i="10"/>
  <c r="AI321" i="10"/>
  <c r="AI322" i="10"/>
  <c r="AI323" i="10"/>
  <c r="AI324" i="10"/>
  <c r="AI325" i="10"/>
  <c r="AI326" i="10"/>
  <c r="AI327" i="10"/>
  <c r="AI328" i="10"/>
  <c r="AI329" i="10"/>
  <c r="AI330" i="10"/>
  <c r="AI331" i="10"/>
  <c r="AI332" i="10"/>
  <c r="AI333" i="10"/>
  <c r="AI334" i="10"/>
  <c r="AI335" i="10"/>
  <c r="AI336" i="10"/>
  <c r="AI337" i="10"/>
  <c r="AI338" i="10"/>
  <c r="AI339" i="10"/>
  <c r="AI340" i="10"/>
  <c r="AI341" i="10"/>
  <c r="AI342" i="10"/>
  <c r="AI343" i="10"/>
  <c r="AI344" i="10"/>
  <c r="AI345" i="10"/>
  <c r="AI346" i="10"/>
  <c r="AI347" i="10"/>
  <c r="AI348" i="10"/>
  <c r="AI349" i="10"/>
  <c r="AI350" i="10"/>
  <c r="AI351" i="10"/>
  <c r="AI352" i="10"/>
  <c r="AI353" i="10"/>
  <c r="AI354" i="10"/>
  <c r="AI355" i="10"/>
  <c r="AI356" i="10"/>
  <c r="AI357" i="10"/>
  <c r="AI358" i="10"/>
  <c r="AI359" i="10"/>
  <c r="AI360" i="10"/>
  <c r="AI361" i="10"/>
  <c r="AI362" i="10"/>
  <c r="AI363" i="10"/>
  <c r="AI364" i="10"/>
  <c r="AI365" i="10"/>
  <c r="AI366" i="10"/>
  <c r="AI367" i="10"/>
  <c r="AI368" i="10"/>
  <c r="AI369" i="10"/>
  <c r="AI370" i="10"/>
  <c r="AI371" i="10"/>
  <c r="AI372" i="10"/>
  <c r="AI373" i="10"/>
  <c r="AI374" i="10"/>
  <c r="AI375" i="10"/>
  <c r="AI376" i="10"/>
  <c r="AI377" i="10"/>
  <c r="AI378" i="10"/>
  <c r="AI379" i="10"/>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3" i="11"/>
  <c r="AI224" i="11"/>
  <c r="AI225" i="11"/>
  <c r="AI226" i="11"/>
  <c r="AI227" i="11"/>
  <c r="AI228" i="11"/>
  <c r="AI229" i="11"/>
  <c r="AI230" i="11"/>
  <c r="AI231" i="11"/>
  <c r="AI232" i="11"/>
  <c r="AI233" i="11"/>
  <c r="AI234" i="11"/>
  <c r="AI235" i="11"/>
  <c r="AI236" i="11"/>
  <c r="AI237" i="11"/>
  <c r="AI238"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I301" i="11"/>
  <c r="AI302" i="11"/>
  <c r="AI303" i="11"/>
  <c r="AI304" i="11"/>
  <c r="AI305" i="11"/>
  <c r="AI306" i="11"/>
  <c r="AI307" i="11"/>
  <c r="AI308" i="11"/>
  <c r="AI309" i="11"/>
  <c r="AI310" i="11"/>
  <c r="AI311" i="11"/>
  <c r="AI312" i="11"/>
  <c r="AI313" i="11"/>
  <c r="AI314" i="11"/>
  <c r="AI315" i="11"/>
  <c r="AI316" i="11"/>
  <c r="AI317" i="11"/>
  <c r="AI318" i="11"/>
  <c r="AI319" i="11"/>
  <c r="AI320" i="11"/>
  <c r="AI321" i="11"/>
  <c r="AI322" i="11"/>
  <c r="AI323" i="11"/>
  <c r="AI324" i="11"/>
  <c r="AI325" i="11"/>
  <c r="AI326" i="11"/>
  <c r="AI327" i="11"/>
  <c r="AI328" i="11"/>
  <c r="AI329" i="11"/>
  <c r="AI330" i="11"/>
  <c r="AI331" i="11"/>
  <c r="AI332" i="11"/>
  <c r="AI333" i="11"/>
  <c r="AI334" i="11"/>
  <c r="AI335" i="11"/>
  <c r="AI336" i="11"/>
  <c r="AI337" i="11"/>
  <c r="AI338" i="11"/>
  <c r="AI339" i="11"/>
  <c r="AI340" i="11"/>
  <c r="AI341" i="11"/>
  <c r="AI342" i="11"/>
  <c r="AI343" i="11"/>
  <c r="AI344" i="11"/>
  <c r="AI345" i="11"/>
  <c r="AI346" i="11"/>
  <c r="AI347" i="11"/>
  <c r="AI348" i="11"/>
  <c r="AI349" i="11"/>
  <c r="AI350" i="11"/>
  <c r="AI351" i="11"/>
  <c r="AI352" i="11"/>
  <c r="AI353" i="11"/>
  <c r="AI354" i="11"/>
  <c r="AI355" i="11"/>
  <c r="AI356" i="11"/>
  <c r="AI357" i="11"/>
  <c r="AI358" i="11"/>
  <c r="AI359" i="11"/>
  <c r="AI360" i="11"/>
  <c r="AI361" i="11"/>
  <c r="AI362" i="11"/>
  <c r="AI363" i="11"/>
  <c r="AI364" i="11"/>
  <c r="AI365" i="11"/>
  <c r="AI366" i="11"/>
  <c r="AI367" i="11"/>
  <c r="AI368" i="11"/>
  <c r="AI369" i="11"/>
  <c r="AI370" i="11"/>
  <c r="AI371" i="11"/>
  <c r="AI372" i="11"/>
  <c r="AI373" i="11"/>
  <c r="AI374" i="11"/>
  <c r="AI375" i="11"/>
  <c r="AI376" i="11"/>
  <c r="AI377" i="11"/>
  <c r="AI378" i="11"/>
  <c r="AI379" i="11"/>
  <c r="AI15" i="20"/>
  <c r="AI16" i="20"/>
  <c r="AI17" i="20"/>
  <c r="AI18" i="20"/>
  <c r="AI19" i="20"/>
  <c r="AI20" i="20"/>
  <c r="AI21" i="20"/>
  <c r="AI22" i="20"/>
  <c r="AI23" i="20"/>
  <c r="AI24" i="20"/>
  <c r="AI25" i="20"/>
  <c r="AI26" i="20"/>
  <c r="AI27" i="20"/>
  <c r="AI28" i="20"/>
  <c r="AI29" i="20"/>
  <c r="AI30" i="20"/>
  <c r="AI31" i="20"/>
  <c r="AI32" i="20"/>
  <c r="AI33" i="20"/>
  <c r="AI34" i="20"/>
  <c r="AI35" i="20"/>
  <c r="AI36" i="20"/>
  <c r="AI37" i="20"/>
  <c r="AI38" i="20"/>
  <c r="AI39"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65" i="20"/>
  <c r="AI66" i="20"/>
  <c r="AI67" i="20"/>
  <c r="AI68" i="20"/>
  <c r="AI69" i="20"/>
  <c r="AI70" i="20"/>
  <c r="AI71" i="20"/>
  <c r="AI72" i="20"/>
  <c r="AI73" i="20"/>
  <c r="AI74" i="20"/>
  <c r="AI75" i="20"/>
  <c r="AI76" i="20"/>
  <c r="AI77" i="20"/>
  <c r="AI78" i="20"/>
  <c r="AI79" i="20"/>
  <c r="AI80" i="20"/>
  <c r="AI81" i="20"/>
  <c r="AI82" i="20"/>
  <c r="AI83" i="20"/>
  <c r="AI84" i="20"/>
  <c r="AI85" i="20"/>
  <c r="AI86" i="20"/>
  <c r="AI87" i="20"/>
  <c r="AI88" i="20"/>
  <c r="AI89" i="20"/>
  <c r="AI90" i="20"/>
  <c r="AI91" i="20"/>
  <c r="AI92" i="20"/>
  <c r="AI93" i="20"/>
  <c r="AI94" i="20"/>
  <c r="AI95" i="20"/>
  <c r="AI96" i="20"/>
  <c r="AI97" i="20"/>
  <c r="AI98" i="20"/>
  <c r="AI99" i="20"/>
  <c r="AI100" i="20"/>
  <c r="AI101" i="20"/>
  <c r="AI102" i="20"/>
  <c r="AI103" i="20"/>
  <c r="AI104" i="20"/>
  <c r="AI105" i="20"/>
  <c r="AI106" i="20"/>
  <c r="AI107" i="20"/>
  <c r="AI108" i="20"/>
  <c r="AI109" i="20"/>
  <c r="AI110" i="20"/>
  <c r="AI111" i="20"/>
  <c r="AI112" i="20"/>
  <c r="AI113" i="20"/>
  <c r="AI114" i="20"/>
  <c r="AI115" i="20"/>
  <c r="AI116" i="20"/>
  <c r="AI117" i="20"/>
  <c r="AI118" i="20"/>
  <c r="AI119" i="20"/>
  <c r="AI120" i="20"/>
  <c r="AI121" i="20"/>
  <c r="AI122" i="20"/>
  <c r="AI123" i="20"/>
  <c r="AI124" i="20"/>
  <c r="AI125" i="20"/>
  <c r="AI126" i="20"/>
  <c r="AI127" i="20"/>
  <c r="AI128" i="20"/>
  <c r="AI129" i="20"/>
  <c r="AI130" i="20"/>
  <c r="AI131" i="20"/>
  <c r="AI132" i="20"/>
  <c r="AI133" i="20"/>
  <c r="AI134" i="20"/>
  <c r="AI135" i="20"/>
  <c r="AI136" i="20"/>
  <c r="AI137" i="20"/>
  <c r="AI138" i="20"/>
  <c r="AI139" i="20"/>
  <c r="AI140" i="20"/>
  <c r="AI141" i="20"/>
  <c r="AI142" i="20"/>
  <c r="AI143" i="20"/>
  <c r="AI144" i="20"/>
  <c r="AI145" i="20"/>
  <c r="AI146" i="20"/>
  <c r="AI147" i="20"/>
  <c r="AI148" i="20"/>
  <c r="AI149" i="20"/>
  <c r="AI150" i="20"/>
  <c r="AI151" i="20"/>
  <c r="AI152" i="20"/>
  <c r="AI153" i="20"/>
  <c r="AI154" i="20"/>
  <c r="AI155" i="20"/>
  <c r="AI156" i="20"/>
  <c r="AI157" i="20"/>
  <c r="AI158" i="20"/>
  <c r="AI159" i="20"/>
  <c r="AI160" i="20"/>
  <c r="AI161" i="20"/>
  <c r="AI162" i="20"/>
  <c r="AI163" i="20"/>
  <c r="AI164" i="20"/>
  <c r="AI165" i="20"/>
  <c r="AI166" i="20"/>
  <c r="AI167" i="20"/>
  <c r="AI168" i="20"/>
  <c r="AI169" i="20"/>
  <c r="AI170" i="20"/>
  <c r="AI171" i="20"/>
  <c r="AI172" i="20"/>
  <c r="AI173" i="20"/>
  <c r="AI174" i="20"/>
  <c r="AI175" i="20"/>
  <c r="AI176" i="20"/>
  <c r="AI177" i="20"/>
  <c r="AI178" i="20"/>
  <c r="AI179" i="20"/>
  <c r="AI180" i="20"/>
  <c r="AI181" i="20"/>
  <c r="AI182" i="20"/>
  <c r="AI183" i="20"/>
  <c r="AI184" i="20"/>
  <c r="AI185" i="20"/>
  <c r="AI186" i="20"/>
  <c r="AI187" i="20"/>
  <c r="AI188" i="20"/>
  <c r="AI189" i="20"/>
  <c r="AI190" i="20"/>
  <c r="AI191" i="20"/>
  <c r="AI192" i="20"/>
  <c r="AI193" i="20"/>
  <c r="AI194" i="20"/>
  <c r="AI195" i="20"/>
  <c r="AI196" i="20"/>
  <c r="AI197" i="20"/>
  <c r="AI198" i="20"/>
  <c r="AI199" i="20"/>
  <c r="AI200" i="20"/>
  <c r="AI201" i="20"/>
  <c r="AI202" i="20"/>
  <c r="AI203" i="20"/>
  <c r="AI204" i="20"/>
  <c r="AI205" i="20"/>
  <c r="AI206" i="20"/>
  <c r="AI207" i="20"/>
  <c r="AI208" i="20"/>
  <c r="AI209" i="20"/>
  <c r="AI210" i="20"/>
  <c r="AI211" i="20"/>
  <c r="AI212" i="20"/>
  <c r="AI213" i="20"/>
  <c r="AI214" i="20"/>
  <c r="AI215" i="20"/>
  <c r="AI216" i="20"/>
  <c r="AI217" i="20"/>
  <c r="AI218" i="20"/>
  <c r="AI219" i="20"/>
  <c r="AI220" i="20"/>
  <c r="AI221" i="20"/>
  <c r="AI222" i="20"/>
  <c r="AI223" i="20"/>
  <c r="AI224" i="20"/>
  <c r="AI225" i="20"/>
  <c r="AI226" i="20"/>
  <c r="AI227" i="20"/>
  <c r="AI228" i="20"/>
  <c r="AI229" i="20"/>
  <c r="AI230" i="20"/>
  <c r="AI231" i="20"/>
  <c r="AI232" i="20"/>
  <c r="AI233" i="20"/>
  <c r="AI234" i="20"/>
  <c r="AI235" i="20"/>
  <c r="AI236" i="20"/>
  <c r="AI237" i="20"/>
  <c r="AI238" i="20"/>
  <c r="AI239" i="20"/>
  <c r="AI240" i="20"/>
  <c r="AI241" i="20"/>
  <c r="AI242" i="20"/>
  <c r="AI243" i="20"/>
  <c r="AI244" i="20"/>
  <c r="AI245" i="20"/>
  <c r="AI246" i="20"/>
  <c r="AI247" i="20"/>
  <c r="AI248" i="20"/>
  <c r="AI249" i="20"/>
  <c r="AI250" i="20"/>
  <c r="AI251" i="20"/>
  <c r="AI252" i="20"/>
  <c r="AI253" i="20"/>
  <c r="AI254" i="20"/>
  <c r="AI255" i="20"/>
  <c r="AI256" i="20"/>
  <c r="AI257" i="20"/>
  <c r="AI258" i="20"/>
  <c r="AI259" i="20"/>
  <c r="AI260" i="20"/>
  <c r="AI261" i="20"/>
  <c r="AI262" i="20"/>
  <c r="AI263" i="20"/>
  <c r="AI264" i="20"/>
  <c r="AI265" i="20"/>
  <c r="AI266" i="20"/>
  <c r="AI267" i="20"/>
  <c r="AI268" i="20"/>
  <c r="AI269" i="20"/>
  <c r="AI270" i="20"/>
  <c r="AI271" i="20"/>
  <c r="AI272" i="20"/>
  <c r="AI273" i="20"/>
  <c r="AI274" i="20"/>
  <c r="AI275" i="20"/>
  <c r="AI276" i="20"/>
  <c r="AI277" i="20"/>
  <c r="AI278" i="20"/>
  <c r="AI279" i="20"/>
  <c r="AI280" i="20"/>
  <c r="AI281" i="20"/>
  <c r="AI282" i="20"/>
  <c r="AI283" i="20"/>
  <c r="AI284" i="20"/>
  <c r="AI285" i="20"/>
  <c r="AI286" i="20"/>
  <c r="AI287" i="20"/>
  <c r="AI288" i="20"/>
  <c r="AI289" i="20"/>
  <c r="AI290" i="20"/>
  <c r="AI291" i="20"/>
  <c r="AI292" i="20"/>
  <c r="AI293" i="20"/>
  <c r="AI294" i="20"/>
  <c r="AI295" i="20"/>
  <c r="AI296" i="20"/>
  <c r="AI297" i="20"/>
  <c r="AI298" i="20"/>
  <c r="AI299" i="20"/>
  <c r="AI300" i="20"/>
  <c r="AI301" i="20"/>
  <c r="AI302" i="20"/>
  <c r="AI303" i="20"/>
  <c r="AI304" i="20"/>
  <c r="AI305" i="20"/>
  <c r="AI306" i="20"/>
  <c r="AI307" i="20"/>
  <c r="AI308" i="20"/>
  <c r="AI309" i="20"/>
  <c r="AI310" i="20"/>
  <c r="AI311" i="20"/>
  <c r="AI312" i="20"/>
  <c r="AI313" i="20"/>
  <c r="AI314" i="20"/>
  <c r="AI315" i="20"/>
  <c r="AI316" i="20"/>
  <c r="AI317" i="20"/>
  <c r="AI318" i="20"/>
  <c r="AI319" i="20"/>
  <c r="AI320" i="20"/>
  <c r="AI321" i="20"/>
  <c r="AI322" i="20"/>
  <c r="AI323" i="20"/>
  <c r="AI324" i="20"/>
  <c r="AI325" i="20"/>
  <c r="AI326" i="20"/>
  <c r="AI327" i="20"/>
  <c r="AI328" i="20"/>
  <c r="AI329" i="20"/>
  <c r="AI330" i="20"/>
  <c r="AI331" i="20"/>
  <c r="AI332" i="20"/>
  <c r="AI333" i="20"/>
  <c r="AI334" i="20"/>
  <c r="AI335" i="20"/>
  <c r="AI336" i="20"/>
  <c r="AI337" i="20"/>
  <c r="AI338" i="20"/>
  <c r="AI339" i="20"/>
  <c r="AI340" i="20"/>
  <c r="AI341" i="20"/>
  <c r="AI342" i="20"/>
  <c r="AI343" i="20"/>
  <c r="AI344" i="20"/>
  <c r="AI345" i="20"/>
  <c r="AI346" i="20"/>
  <c r="AI347" i="20"/>
  <c r="AI348" i="20"/>
  <c r="AI349" i="20"/>
  <c r="AI350" i="20"/>
  <c r="AI351" i="20"/>
  <c r="AI352" i="20"/>
  <c r="AI353" i="20"/>
  <c r="AI354" i="20"/>
  <c r="AI355" i="20"/>
  <c r="AI356" i="20"/>
  <c r="AI357" i="20"/>
  <c r="AI358" i="20"/>
  <c r="AI359" i="20"/>
  <c r="AI360" i="20"/>
  <c r="AI361" i="20"/>
  <c r="AI362" i="20"/>
  <c r="AI363" i="20"/>
  <c r="AI364" i="20"/>
  <c r="AI365" i="20"/>
  <c r="AI366" i="20"/>
  <c r="AI367" i="20"/>
  <c r="AI368" i="20"/>
  <c r="AI369" i="20"/>
  <c r="AI370" i="20"/>
  <c r="AI371" i="20"/>
  <c r="AI372" i="20"/>
  <c r="AI373" i="20"/>
  <c r="AI374" i="20"/>
  <c r="AI375" i="20"/>
  <c r="AI376" i="20"/>
  <c r="AI377" i="20"/>
  <c r="AI378" i="20"/>
  <c r="AI379" i="20"/>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I167" i="22"/>
  <c r="AI168" i="22"/>
  <c r="AI169" i="22"/>
  <c r="AI170" i="22"/>
  <c r="AI171" i="22"/>
  <c r="AI172" i="22"/>
  <c r="AI173" i="22"/>
  <c r="AI174" i="22"/>
  <c r="AI175" i="22"/>
  <c r="AI176" i="22"/>
  <c r="AI177" i="22"/>
  <c r="AI178" i="22"/>
  <c r="AI179" i="22"/>
  <c r="AI180" i="22"/>
  <c r="AI181" i="22"/>
  <c r="AI182" i="22"/>
  <c r="AI183" i="22"/>
  <c r="AI184" i="22"/>
  <c r="AI185" i="22"/>
  <c r="AI186" i="22"/>
  <c r="AI187" i="22"/>
  <c r="AI188" i="22"/>
  <c r="AI189" i="22"/>
  <c r="AI190" i="22"/>
  <c r="AI191" i="22"/>
  <c r="AI192" i="22"/>
  <c r="AI193" i="22"/>
  <c r="AI194" i="22"/>
  <c r="AI195" i="22"/>
  <c r="AI196" i="22"/>
  <c r="AI197" i="22"/>
  <c r="AI198" i="22"/>
  <c r="AI199" i="22"/>
  <c r="AI200" i="22"/>
  <c r="AI201" i="22"/>
  <c r="AI202" i="22"/>
  <c r="AI203" i="22"/>
  <c r="AI204" i="22"/>
  <c r="AI205" i="22"/>
  <c r="AI206" i="22"/>
  <c r="AI207" i="22"/>
  <c r="AI208" i="22"/>
  <c r="AI209" i="22"/>
  <c r="AI210" i="22"/>
  <c r="AI211" i="22"/>
  <c r="AI212" i="22"/>
  <c r="AI213" i="22"/>
  <c r="AI214" i="22"/>
  <c r="AI215" i="22"/>
  <c r="AI216" i="22"/>
  <c r="AI217" i="22"/>
  <c r="AI218" i="22"/>
  <c r="AI219" i="22"/>
  <c r="AI220" i="22"/>
  <c r="AI221" i="22"/>
  <c r="AI222" i="22"/>
  <c r="AI223" i="22"/>
  <c r="AI224" i="22"/>
  <c r="AI225" i="22"/>
  <c r="AI226" i="22"/>
  <c r="AI227" i="22"/>
  <c r="AI228" i="22"/>
  <c r="AI229" i="22"/>
  <c r="AI230" i="22"/>
  <c r="AI231" i="22"/>
  <c r="AI232" i="22"/>
  <c r="AI233" i="22"/>
  <c r="AI234" i="22"/>
  <c r="AI235" i="22"/>
  <c r="AI236" i="22"/>
  <c r="AI237" i="22"/>
  <c r="AI238" i="22"/>
  <c r="AI239" i="22"/>
  <c r="AI240" i="22"/>
  <c r="AI241" i="22"/>
  <c r="AI242" i="22"/>
  <c r="AI243" i="22"/>
  <c r="AI244" i="22"/>
  <c r="AI245" i="22"/>
  <c r="AI246" i="22"/>
  <c r="AI247" i="22"/>
  <c r="AI248" i="22"/>
  <c r="AI249" i="22"/>
  <c r="AI250" i="22"/>
  <c r="AI251" i="22"/>
  <c r="AI252" i="22"/>
  <c r="AI253" i="22"/>
  <c r="AI254" i="22"/>
  <c r="AI255" i="22"/>
  <c r="AI256" i="22"/>
  <c r="AI257" i="22"/>
  <c r="AI258" i="22"/>
  <c r="AI259" i="22"/>
  <c r="AI260" i="22"/>
  <c r="AI261" i="22"/>
  <c r="AI262" i="22"/>
  <c r="AI263" i="22"/>
  <c r="AI264" i="22"/>
  <c r="AI265" i="22"/>
  <c r="AI266" i="22"/>
  <c r="AI267" i="22"/>
  <c r="AI268" i="22"/>
  <c r="AI269" i="22"/>
  <c r="AI270" i="22"/>
  <c r="AI271" i="22"/>
  <c r="AI272" i="22"/>
  <c r="AI273" i="22"/>
  <c r="AI274" i="22"/>
  <c r="AI275" i="22"/>
  <c r="AI276" i="22"/>
  <c r="AI277" i="22"/>
  <c r="AI278" i="22"/>
  <c r="AI279" i="22"/>
  <c r="AI280" i="22"/>
  <c r="AI281" i="22"/>
  <c r="AI282" i="22"/>
  <c r="AI283" i="22"/>
  <c r="AI284" i="22"/>
  <c r="AI285" i="22"/>
  <c r="AI286" i="22"/>
  <c r="AI287" i="22"/>
  <c r="AI288" i="22"/>
  <c r="AI289" i="22"/>
  <c r="AI290" i="22"/>
  <c r="AI291" i="22"/>
  <c r="AI292" i="22"/>
  <c r="AI293" i="22"/>
  <c r="AI294" i="22"/>
  <c r="AI295" i="22"/>
  <c r="AI296" i="22"/>
  <c r="AI297" i="22"/>
  <c r="AI298" i="22"/>
  <c r="AI299" i="22"/>
  <c r="AI300" i="22"/>
  <c r="AI301" i="22"/>
  <c r="AI302" i="22"/>
  <c r="AI303" i="22"/>
  <c r="AI304" i="22"/>
  <c r="AI305" i="22"/>
  <c r="AI306" i="22"/>
  <c r="AI307" i="22"/>
  <c r="AI308" i="22"/>
  <c r="AI309" i="22"/>
  <c r="AI310" i="22"/>
  <c r="AI311" i="22"/>
  <c r="AI312" i="22"/>
  <c r="AI313" i="22"/>
  <c r="AI314" i="22"/>
  <c r="AI315" i="22"/>
  <c r="AI316" i="22"/>
  <c r="AI317" i="22"/>
  <c r="AI318" i="22"/>
  <c r="AI319" i="22"/>
  <c r="AI320" i="22"/>
  <c r="AI321" i="22"/>
  <c r="AI322" i="22"/>
  <c r="AI323" i="22"/>
  <c r="AI324" i="22"/>
  <c r="AI325" i="22"/>
  <c r="AI326" i="22"/>
  <c r="AI327" i="22"/>
  <c r="AI328" i="22"/>
  <c r="AI329" i="22"/>
  <c r="AI330" i="22"/>
  <c r="AI331" i="22"/>
  <c r="AI332" i="22"/>
  <c r="AI333" i="22"/>
  <c r="AI334" i="22"/>
  <c r="AI335" i="22"/>
  <c r="AI336" i="22"/>
  <c r="AI337" i="22"/>
  <c r="AI338" i="22"/>
  <c r="AI339" i="22"/>
  <c r="AI340" i="22"/>
  <c r="AI341" i="22"/>
  <c r="AI342" i="22"/>
  <c r="AI343" i="22"/>
  <c r="AI344" i="22"/>
  <c r="AI345" i="22"/>
  <c r="AI346" i="22"/>
  <c r="AI347" i="22"/>
  <c r="AI348" i="22"/>
  <c r="AI349" i="22"/>
  <c r="AI350" i="22"/>
  <c r="AI351" i="22"/>
  <c r="AI352" i="22"/>
  <c r="AI353" i="22"/>
  <c r="AI354" i="22"/>
  <c r="AI355" i="22"/>
  <c r="AI356" i="22"/>
  <c r="AI357" i="22"/>
  <c r="AI358" i="22"/>
  <c r="AI359" i="22"/>
  <c r="AI360" i="22"/>
  <c r="AI361" i="22"/>
  <c r="AI362" i="22"/>
  <c r="AI363" i="22"/>
  <c r="AI364" i="22"/>
  <c r="AI365" i="22"/>
  <c r="AI366" i="22"/>
  <c r="AI367" i="22"/>
  <c r="AI368" i="22"/>
  <c r="AI369" i="22"/>
  <c r="AI370" i="22"/>
  <c r="AI371" i="22"/>
  <c r="AI372" i="22"/>
  <c r="AI373" i="22"/>
  <c r="AI374" i="22"/>
  <c r="AI375" i="22"/>
  <c r="AI376" i="22"/>
  <c r="AI377" i="22"/>
  <c r="AI378" i="22"/>
  <c r="AI379" i="22"/>
  <c r="AI15" i="29"/>
  <c r="AI16" i="29"/>
  <c r="AI17" i="29"/>
  <c r="AI18" i="29"/>
  <c r="AI19" i="29"/>
  <c r="AI20" i="29"/>
  <c r="AI21" i="29"/>
  <c r="AI22" i="29"/>
  <c r="AI23" i="29"/>
  <c r="AI24" i="29"/>
  <c r="AI25" i="29"/>
  <c r="AI26" i="29"/>
  <c r="AI27" i="29"/>
  <c r="AI28" i="29"/>
  <c r="AI29" i="29"/>
  <c r="AI30" i="29"/>
  <c r="AI31" i="29"/>
  <c r="AI32" i="29"/>
  <c r="AI33" i="29"/>
  <c r="AI34" i="29"/>
  <c r="AI35" i="29"/>
  <c r="AI36" i="29"/>
  <c r="AI37" i="29"/>
  <c r="AI38" i="29"/>
  <c r="AI39" i="29"/>
  <c r="AI40" i="29"/>
  <c r="AI41" i="29"/>
  <c r="AI42" i="29"/>
  <c r="AI43" i="29"/>
  <c r="AI44" i="29"/>
  <c r="AI45" i="29"/>
  <c r="AI46" i="29"/>
  <c r="AI47" i="29"/>
  <c r="AI48" i="29"/>
  <c r="AI49" i="29"/>
  <c r="AI50" i="29"/>
  <c r="AI51" i="29"/>
  <c r="AI52" i="29"/>
  <c r="AI53" i="29"/>
  <c r="AI54" i="29"/>
  <c r="AI55" i="29"/>
  <c r="AI56" i="29"/>
  <c r="AI57" i="29"/>
  <c r="AI58" i="29"/>
  <c r="AI59" i="29"/>
  <c r="AI60" i="29"/>
  <c r="AI61" i="29"/>
  <c r="AI62" i="29"/>
  <c r="AI63" i="29"/>
  <c r="AI64" i="29"/>
  <c r="AI65" i="29"/>
  <c r="AI66" i="29"/>
  <c r="AI67" i="29"/>
  <c r="AI68" i="29"/>
  <c r="AI69" i="29"/>
  <c r="AI70" i="29"/>
  <c r="AI71" i="29"/>
  <c r="AI72" i="29"/>
  <c r="AI73" i="29"/>
  <c r="AI74" i="29"/>
  <c r="AI75" i="29"/>
  <c r="AI76" i="29"/>
  <c r="AI77" i="29"/>
  <c r="AI78" i="29"/>
  <c r="AI79" i="29"/>
  <c r="AI80" i="29"/>
  <c r="AI81" i="29"/>
  <c r="AI82" i="29"/>
  <c r="AI83" i="29"/>
  <c r="AI84" i="29"/>
  <c r="AI85" i="29"/>
  <c r="AI86" i="29"/>
  <c r="AI87" i="29"/>
  <c r="AI88" i="29"/>
  <c r="AI89" i="29"/>
  <c r="AI90" i="29"/>
  <c r="AI91" i="29"/>
  <c r="AI92" i="29"/>
  <c r="AI93" i="29"/>
  <c r="AI94" i="29"/>
  <c r="AI95" i="29"/>
  <c r="AI96" i="29"/>
  <c r="AI97" i="29"/>
  <c r="AI98" i="29"/>
  <c r="AI99" i="29"/>
  <c r="AI100" i="29"/>
  <c r="AI101" i="29"/>
  <c r="AI102" i="29"/>
  <c r="AI103" i="29"/>
  <c r="AI104" i="29"/>
  <c r="AI105" i="29"/>
  <c r="AI106" i="29"/>
  <c r="AI107" i="29"/>
  <c r="AI108" i="29"/>
  <c r="AI109" i="29"/>
  <c r="AI110" i="29"/>
  <c r="AI111" i="29"/>
  <c r="AI112" i="29"/>
  <c r="AI113" i="29"/>
  <c r="AI114" i="29"/>
  <c r="AI115" i="29"/>
  <c r="AI116" i="29"/>
  <c r="AI117" i="29"/>
  <c r="AI118" i="29"/>
  <c r="AI119" i="29"/>
  <c r="AI120" i="29"/>
  <c r="AI121" i="29"/>
  <c r="AI122" i="29"/>
  <c r="AI123" i="29"/>
  <c r="AI124" i="29"/>
  <c r="AI125" i="29"/>
  <c r="AI126" i="29"/>
  <c r="AI127" i="29"/>
  <c r="AI128" i="29"/>
  <c r="AI129" i="29"/>
  <c r="AI130" i="29"/>
  <c r="AI131" i="29"/>
  <c r="AI132" i="29"/>
  <c r="AI133" i="29"/>
  <c r="AI134" i="29"/>
  <c r="AI135" i="29"/>
  <c r="AI136" i="29"/>
  <c r="AI137" i="29"/>
  <c r="AI138" i="29"/>
  <c r="AI139" i="29"/>
  <c r="AI140" i="29"/>
  <c r="AI141" i="29"/>
  <c r="AI142" i="29"/>
  <c r="AI143" i="29"/>
  <c r="AI144" i="29"/>
  <c r="AI145" i="29"/>
  <c r="AI146" i="29"/>
  <c r="AI147" i="29"/>
  <c r="AI148" i="29"/>
  <c r="AI149" i="29"/>
  <c r="AI150" i="29"/>
  <c r="AI151" i="29"/>
  <c r="AI152" i="29"/>
  <c r="AI153" i="29"/>
  <c r="AI154" i="29"/>
  <c r="AI155" i="29"/>
  <c r="AI156" i="29"/>
  <c r="AI157" i="29"/>
  <c r="AI158" i="29"/>
  <c r="AI159" i="29"/>
  <c r="AI160" i="29"/>
  <c r="AI161" i="29"/>
  <c r="AI162" i="29"/>
  <c r="AI163" i="29"/>
  <c r="AI164" i="29"/>
  <c r="AI165" i="29"/>
  <c r="AI166" i="29"/>
  <c r="AI167" i="29"/>
  <c r="AI168" i="29"/>
  <c r="AI169" i="29"/>
  <c r="AI170" i="29"/>
  <c r="AI171" i="29"/>
  <c r="AI172" i="29"/>
  <c r="AI173" i="29"/>
  <c r="AI174" i="29"/>
  <c r="AI175" i="29"/>
  <c r="AI176" i="29"/>
  <c r="AI177" i="29"/>
  <c r="AI178" i="29"/>
  <c r="AI179" i="29"/>
  <c r="AI180" i="29"/>
  <c r="AI181" i="29"/>
  <c r="AI182" i="29"/>
  <c r="AI183" i="29"/>
  <c r="AI184" i="29"/>
  <c r="AI185" i="29"/>
  <c r="AI186" i="29"/>
  <c r="AI187" i="29"/>
  <c r="AI188" i="29"/>
  <c r="AI189" i="29"/>
  <c r="AI190" i="29"/>
  <c r="AI191" i="29"/>
  <c r="AI192" i="29"/>
  <c r="AI193" i="29"/>
  <c r="AI194" i="29"/>
  <c r="AI195" i="29"/>
  <c r="AI196" i="29"/>
  <c r="AI197" i="29"/>
  <c r="AI198" i="29"/>
  <c r="AI199" i="29"/>
  <c r="AI200" i="29"/>
  <c r="AI201" i="29"/>
  <c r="AI202" i="29"/>
  <c r="AI203" i="29"/>
  <c r="AI204" i="29"/>
  <c r="AI205" i="29"/>
  <c r="AI206" i="29"/>
  <c r="AI207" i="29"/>
  <c r="AI208" i="29"/>
  <c r="AI209" i="29"/>
  <c r="AI210" i="29"/>
  <c r="AI211" i="29"/>
  <c r="AI212" i="29"/>
  <c r="AI213" i="29"/>
  <c r="AI214" i="29"/>
  <c r="AI215" i="29"/>
  <c r="AI216" i="29"/>
  <c r="AI217" i="29"/>
  <c r="AI218" i="29"/>
  <c r="AI219" i="29"/>
  <c r="AI220" i="29"/>
  <c r="AI221" i="29"/>
  <c r="AI222" i="29"/>
  <c r="AI223" i="29"/>
  <c r="AI224" i="29"/>
  <c r="AI225" i="29"/>
  <c r="AI226" i="29"/>
  <c r="AI227" i="29"/>
  <c r="AI228" i="29"/>
  <c r="AI229" i="29"/>
  <c r="AI230" i="29"/>
  <c r="AI231" i="29"/>
  <c r="AI232" i="29"/>
  <c r="AI233" i="29"/>
  <c r="AI234" i="29"/>
  <c r="AI235" i="29"/>
  <c r="AI236" i="29"/>
  <c r="AI237" i="29"/>
  <c r="AI238" i="29"/>
  <c r="AI239" i="29"/>
  <c r="AI240" i="29"/>
  <c r="AI241" i="29"/>
  <c r="AI242" i="29"/>
  <c r="AI243" i="29"/>
  <c r="AI244" i="29"/>
  <c r="AI245" i="29"/>
  <c r="AI246" i="29"/>
  <c r="AI247" i="29"/>
  <c r="AI248" i="29"/>
  <c r="AI249" i="29"/>
  <c r="AI250" i="29"/>
  <c r="AI251" i="29"/>
  <c r="AI252" i="29"/>
  <c r="AI253" i="29"/>
  <c r="AI254" i="29"/>
  <c r="AI255" i="29"/>
  <c r="AI256" i="29"/>
  <c r="AI257" i="29"/>
  <c r="AI258" i="29"/>
  <c r="AI259" i="29"/>
  <c r="AI260" i="29"/>
  <c r="AI261" i="29"/>
  <c r="AI262" i="29"/>
  <c r="AI263" i="29"/>
  <c r="AI264" i="29"/>
  <c r="AI265" i="29"/>
  <c r="AI266" i="29"/>
  <c r="AI267" i="29"/>
  <c r="AI268" i="29"/>
  <c r="AI269" i="29"/>
  <c r="AI270" i="29"/>
  <c r="AI271" i="29"/>
  <c r="AI272" i="29"/>
  <c r="AI273" i="29"/>
  <c r="AI274" i="29"/>
  <c r="AI275" i="29"/>
  <c r="AI276" i="29"/>
  <c r="AI277" i="29"/>
  <c r="AI278" i="29"/>
  <c r="AI279" i="29"/>
  <c r="AI280" i="29"/>
  <c r="AI281" i="29"/>
  <c r="AI282" i="29"/>
  <c r="AI283" i="29"/>
  <c r="AI284" i="29"/>
  <c r="AI285" i="29"/>
  <c r="AI286" i="29"/>
  <c r="AI287" i="29"/>
  <c r="AI288" i="29"/>
  <c r="AI289" i="29"/>
  <c r="AI290" i="29"/>
  <c r="AI291" i="29"/>
  <c r="AI292" i="29"/>
  <c r="AI293" i="29"/>
  <c r="AI294" i="29"/>
  <c r="AI295" i="29"/>
  <c r="AI296" i="29"/>
  <c r="AI297" i="29"/>
  <c r="AI298" i="29"/>
  <c r="AI299" i="29"/>
  <c r="AI300" i="29"/>
  <c r="AI301" i="29"/>
  <c r="AI302" i="29"/>
  <c r="AI303" i="29"/>
  <c r="AI304" i="29"/>
  <c r="AI305" i="29"/>
  <c r="AI306" i="29"/>
  <c r="AI307" i="29"/>
  <c r="AI308" i="29"/>
  <c r="AI309" i="29"/>
  <c r="AI310" i="29"/>
  <c r="AI311" i="29"/>
  <c r="AI312" i="29"/>
  <c r="AI313" i="29"/>
  <c r="AI314" i="29"/>
  <c r="AI315" i="29"/>
  <c r="AI316" i="29"/>
  <c r="AI317" i="29"/>
  <c r="AI318" i="29"/>
  <c r="AI319" i="29"/>
  <c r="AI320" i="29"/>
  <c r="AI321" i="29"/>
  <c r="AI322" i="29"/>
  <c r="AI323" i="29"/>
  <c r="AI324" i="29"/>
  <c r="AI325" i="29"/>
  <c r="AI326" i="29"/>
  <c r="AI327" i="29"/>
  <c r="AI328" i="29"/>
  <c r="AI329" i="29"/>
  <c r="AI330" i="29"/>
  <c r="AI331" i="29"/>
  <c r="AI332" i="29"/>
  <c r="AI333" i="29"/>
  <c r="AI334" i="29"/>
  <c r="AI335" i="29"/>
  <c r="AI336" i="29"/>
  <c r="AI337" i="29"/>
  <c r="AI338" i="29"/>
  <c r="AI339" i="29"/>
  <c r="AI340" i="29"/>
  <c r="AI341" i="29"/>
  <c r="AI342" i="29"/>
  <c r="AI343" i="29"/>
  <c r="AI344" i="29"/>
  <c r="AI345" i="29"/>
  <c r="AI346" i="29"/>
  <c r="AI347" i="29"/>
  <c r="AI348" i="29"/>
  <c r="AI349" i="29"/>
  <c r="AI350" i="29"/>
  <c r="AI351" i="29"/>
  <c r="AI352" i="29"/>
  <c r="AI353" i="29"/>
  <c r="AI354" i="29"/>
  <c r="AI355" i="29"/>
  <c r="AI356" i="29"/>
  <c r="AI357" i="29"/>
  <c r="AI358" i="29"/>
  <c r="AI359" i="29"/>
  <c r="AI360" i="29"/>
  <c r="AI361" i="29"/>
  <c r="AI362" i="29"/>
  <c r="AI363" i="29"/>
  <c r="AI364" i="29"/>
  <c r="AI365" i="29"/>
  <c r="AI366" i="29"/>
  <c r="AI367" i="29"/>
  <c r="AI368" i="29"/>
  <c r="AI369" i="29"/>
  <c r="AI370" i="29"/>
  <c r="AI371" i="29"/>
  <c r="AI372" i="29"/>
  <c r="AI373" i="29"/>
  <c r="AI374" i="29"/>
  <c r="AI375" i="29"/>
  <c r="AI376" i="29"/>
  <c r="AI377" i="29"/>
  <c r="AI378" i="29"/>
  <c r="AI379" i="29"/>
  <c r="AI15" i="15"/>
  <c r="AI16" i="15"/>
  <c r="AI17" i="15"/>
  <c r="AI18" i="15"/>
  <c r="AI19" i="15"/>
  <c r="AI20" i="15"/>
  <c r="AI21" i="15"/>
  <c r="AI22" i="15"/>
  <c r="AI23" i="15"/>
  <c r="AI24" i="15"/>
  <c r="AI25" i="15"/>
  <c r="AI26" i="15"/>
  <c r="AI27" i="15"/>
  <c r="AI28" i="15"/>
  <c r="AI29" i="15"/>
  <c r="AI30" i="15"/>
  <c r="AI31" i="15"/>
  <c r="AI32" i="15"/>
  <c r="AI33" i="15"/>
  <c r="AI34" i="15"/>
  <c r="AI35" i="15"/>
  <c r="AI36" i="15"/>
  <c r="AI37" i="15"/>
  <c r="AI38" i="15"/>
  <c r="AI39" i="15"/>
  <c r="AI40" i="15"/>
  <c r="AI41" i="15"/>
  <c r="AI42" i="15"/>
  <c r="AI43" i="15"/>
  <c r="AI44" i="15"/>
  <c r="AI45" i="15"/>
  <c r="AI46" i="15"/>
  <c r="AI47" i="15"/>
  <c r="AI48" i="15"/>
  <c r="AI49" i="15"/>
  <c r="AI50" i="15"/>
  <c r="AI51" i="15"/>
  <c r="AI52" i="15"/>
  <c r="AI53" i="15"/>
  <c r="AI54" i="15"/>
  <c r="AI55" i="15"/>
  <c r="AI56" i="15"/>
  <c r="AI57" i="15"/>
  <c r="AI58" i="15"/>
  <c r="AI59" i="15"/>
  <c r="AI60" i="15"/>
  <c r="AI61" i="15"/>
  <c r="AI62" i="15"/>
  <c r="AI63" i="15"/>
  <c r="AI64" i="15"/>
  <c r="AI65" i="15"/>
  <c r="AI66" i="15"/>
  <c r="AI67" i="15"/>
  <c r="AI68" i="15"/>
  <c r="AI69" i="15"/>
  <c r="AI70" i="15"/>
  <c r="AI71" i="15"/>
  <c r="AI72" i="15"/>
  <c r="AI73" i="15"/>
  <c r="AI74" i="15"/>
  <c r="AI75" i="15"/>
  <c r="AI76" i="15"/>
  <c r="AI77" i="15"/>
  <c r="AI78" i="15"/>
  <c r="AI79" i="15"/>
  <c r="AI80" i="15"/>
  <c r="AI81" i="15"/>
  <c r="AI82" i="15"/>
  <c r="AI83" i="15"/>
  <c r="AI84" i="15"/>
  <c r="AI85" i="15"/>
  <c r="AI86" i="15"/>
  <c r="AI87" i="15"/>
  <c r="AI88" i="15"/>
  <c r="AI89" i="15"/>
  <c r="AI90" i="15"/>
  <c r="AI91" i="15"/>
  <c r="AI92" i="15"/>
  <c r="AI93" i="15"/>
  <c r="AI94" i="15"/>
  <c r="AI95" i="15"/>
  <c r="AI96" i="15"/>
  <c r="AI97" i="15"/>
  <c r="AI98" i="15"/>
  <c r="AI99" i="15"/>
  <c r="AI100" i="15"/>
  <c r="AI101" i="15"/>
  <c r="AI102" i="15"/>
  <c r="AI103" i="15"/>
  <c r="AI104" i="15"/>
  <c r="AI105" i="15"/>
  <c r="AI106" i="15"/>
  <c r="AI107" i="15"/>
  <c r="AI108" i="15"/>
  <c r="AI109" i="15"/>
  <c r="AI110" i="15"/>
  <c r="AI111" i="15"/>
  <c r="AI112" i="15"/>
  <c r="AI113" i="15"/>
  <c r="AI114" i="15"/>
  <c r="AI115" i="15"/>
  <c r="AI116" i="15"/>
  <c r="AI117" i="15"/>
  <c r="AI118" i="15"/>
  <c r="AI119" i="15"/>
  <c r="AI120" i="15"/>
  <c r="AI121" i="15"/>
  <c r="AI122" i="15"/>
  <c r="AI123" i="15"/>
  <c r="AI124" i="15"/>
  <c r="AI125" i="15"/>
  <c r="AI126" i="15"/>
  <c r="AI127" i="15"/>
  <c r="AI128" i="15"/>
  <c r="AI129" i="15"/>
  <c r="AI130" i="15"/>
  <c r="AI131" i="15"/>
  <c r="AI132" i="15"/>
  <c r="AI133" i="15"/>
  <c r="AI134" i="15"/>
  <c r="AI135" i="15"/>
  <c r="AI136" i="15"/>
  <c r="AI137" i="15"/>
  <c r="AI138" i="15"/>
  <c r="AI139" i="15"/>
  <c r="AI140" i="15"/>
  <c r="AI141" i="15"/>
  <c r="AI142" i="15"/>
  <c r="AI143" i="15"/>
  <c r="AI144" i="15"/>
  <c r="AI145" i="15"/>
  <c r="AI146" i="15"/>
  <c r="AI147" i="15"/>
  <c r="AI148" i="15"/>
  <c r="AI149" i="15"/>
  <c r="AI150" i="15"/>
  <c r="AI151" i="15"/>
  <c r="AI152" i="15"/>
  <c r="AI153" i="15"/>
  <c r="AI154" i="15"/>
  <c r="AI155" i="15"/>
  <c r="AI156" i="15"/>
  <c r="AI157" i="15"/>
  <c r="AI158" i="15"/>
  <c r="AI159" i="15"/>
  <c r="AI160" i="15"/>
  <c r="AI161" i="15"/>
  <c r="AI162" i="15"/>
  <c r="AI163" i="15"/>
  <c r="AI164" i="15"/>
  <c r="AI165" i="15"/>
  <c r="AI166" i="15"/>
  <c r="AI167" i="15"/>
  <c r="AI168" i="15"/>
  <c r="AI169" i="15"/>
  <c r="AI170" i="15"/>
  <c r="AI171" i="15"/>
  <c r="AI172" i="15"/>
  <c r="AI173" i="15"/>
  <c r="AI174" i="15"/>
  <c r="AI175" i="15"/>
  <c r="AI176" i="15"/>
  <c r="AI177" i="15"/>
  <c r="AI178" i="15"/>
  <c r="AI179" i="15"/>
  <c r="AI180" i="15"/>
  <c r="AI181" i="15"/>
  <c r="AI182" i="15"/>
  <c r="AI183" i="15"/>
  <c r="AI184" i="15"/>
  <c r="AI185" i="15"/>
  <c r="AI186" i="15"/>
  <c r="AI187" i="15"/>
  <c r="AI188" i="15"/>
  <c r="AI189" i="15"/>
  <c r="AI190" i="15"/>
  <c r="AI191" i="15"/>
  <c r="AI192" i="15"/>
  <c r="AI193" i="15"/>
  <c r="AI194" i="15"/>
  <c r="AI195" i="15"/>
  <c r="AI196" i="15"/>
  <c r="AI197" i="15"/>
  <c r="AI198" i="15"/>
  <c r="AI199" i="15"/>
  <c r="AI200" i="15"/>
  <c r="AI201" i="15"/>
  <c r="AI202" i="15"/>
  <c r="AI203" i="15"/>
  <c r="AI204" i="15"/>
  <c r="AI205" i="15"/>
  <c r="AI206" i="15"/>
  <c r="AI207" i="15"/>
  <c r="AI208" i="15"/>
  <c r="AI209" i="15"/>
  <c r="AI210" i="15"/>
  <c r="AI211" i="15"/>
  <c r="AI212" i="15"/>
  <c r="AI213" i="15"/>
  <c r="AI214" i="15"/>
  <c r="AI215" i="15"/>
  <c r="AI216" i="15"/>
  <c r="AI217" i="15"/>
  <c r="AI218" i="15"/>
  <c r="AI219" i="15"/>
  <c r="AI220" i="15"/>
  <c r="AI221" i="15"/>
  <c r="AI222" i="15"/>
  <c r="AI223" i="15"/>
  <c r="AI224" i="15"/>
  <c r="AI225" i="15"/>
  <c r="AI226" i="15"/>
  <c r="AI227" i="15"/>
  <c r="AI228" i="15"/>
  <c r="AI229" i="15"/>
  <c r="AI230" i="15"/>
  <c r="AI231" i="15"/>
  <c r="AI232" i="15"/>
  <c r="AI233" i="15"/>
  <c r="AI234" i="15"/>
  <c r="AI235" i="15"/>
  <c r="AI236" i="15"/>
  <c r="AI237" i="15"/>
  <c r="AI238" i="15"/>
  <c r="AI239" i="15"/>
  <c r="AI240" i="15"/>
  <c r="AI241" i="15"/>
  <c r="AI242" i="15"/>
  <c r="AI243" i="15"/>
  <c r="AI244" i="15"/>
  <c r="AI245" i="15"/>
  <c r="AI246" i="15"/>
  <c r="AI247" i="15"/>
  <c r="AI248" i="15"/>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AI282" i="15"/>
  <c r="AI283" i="15"/>
  <c r="AI284" i="15"/>
  <c r="AI285" i="15"/>
  <c r="AI286" i="15"/>
  <c r="AI287" i="15"/>
  <c r="AI288" i="15"/>
  <c r="AI289" i="15"/>
  <c r="AI290" i="15"/>
  <c r="AI291" i="15"/>
  <c r="AI292" i="15"/>
  <c r="AI293" i="15"/>
  <c r="AI294" i="15"/>
  <c r="AI295" i="15"/>
  <c r="AI296" i="15"/>
  <c r="AI297" i="15"/>
  <c r="AI298" i="15"/>
  <c r="AI299" i="15"/>
  <c r="AI300" i="15"/>
  <c r="AI301" i="15"/>
  <c r="AI302" i="15"/>
  <c r="AI303" i="15"/>
  <c r="AI304" i="15"/>
  <c r="AI305" i="15"/>
  <c r="AI306" i="15"/>
  <c r="AI307" i="15"/>
  <c r="AI308" i="15"/>
  <c r="AI309" i="15"/>
  <c r="AI310" i="15"/>
  <c r="AI311" i="15"/>
  <c r="AI312" i="15"/>
  <c r="AI313" i="15"/>
  <c r="AI314" i="15"/>
  <c r="AI315" i="15"/>
  <c r="AI316" i="15"/>
  <c r="AI317" i="15"/>
  <c r="AI318" i="15"/>
  <c r="AI319" i="15"/>
  <c r="AI320" i="15"/>
  <c r="AI321" i="15"/>
  <c r="AI322" i="15"/>
  <c r="AI323" i="15"/>
  <c r="AI324" i="15"/>
  <c r="AI325" i="15"/>
  <c r="AI326" i="15"/>
  <c r="AI327" i="15"/>
  <c r="AI328" i="15"/>
  <c r="AI329" i="15"/>
  <c r="AI330" i="15"/>
  <c r="AI331" i="15"/>
  <c r="AI332" i="15"/>
  <c r="AI333" i="15"/>
  <c r="AI334" i="15"/>
  <c r="AI335" i="15"/>
  <c r="AI336" i="15"/>
  <c r="AI337" i="15"/>
  <c r="AI338" i="15"/>
  <c r="AI339" i="15"/>
  <c r="AI340" i="15"/>
  <c r="AI341" i="15"/>
  <c r="AI342" i="15"/>
  <c r="AI343" i="15"/>
  <c r="AI344" i="15"/>
  <c r="AI345" i="15"/>
  <c r="AI346" i="15"/>
  <c r="AI347" i="15"/>
  <c r="AI348" i="15"/>
  <c r="AI349" i="15"/>
  <c r="AI350" i="15"/>
  <c r="AI351" i="15"/>
  <c r="AI352" i="15"/>
  <c r="AI353" i="15"/>
  <c r="AI354" i="15"/>
  <c r="AI355" i="15"/>
  <c r="AI356" i="15"/>
  <c r="AI357" i="15"/>
  <c r="AI358" i="15"/>
  <c r="AI359" i="15"/>
  <c r="AI360" i="15"/>
  <c r="AI361" i="15"/>
  <c r="AI362" i="15"/>
  <c r="AI363" i="15"/>
  <c r="AI364" i="15"/>
  <c r="AI365" i="15"/>
  <c r="AI366" i="15"/>
  <c r="AI367" i="15"/>
  <c r="AI368" i="15"/>
  <c r="AI369" i="15"/>
  <c r="AI370" i="15"/>
  <c r="AI371" i="15"/>
  <c r="AI372" i="15"/>
  <c r="AI373" i="15"/>
  <c r="AI374" i="15"/>
  <c r="AI375" i="15"/>
  <c r="AI376" i="15"/>
  <c r="AI377" i="15"/>
  <c r="AI378" i="15"/>
  <c r="AI379" i="15"/>
  <c r="AI15" i="23"/>
  <c r="AI16" i="23"/>
  <c r="AI17" i="23"/>
  <c r="AI18" i="23"/>
  <c r="AI19" i="23"/>
  <c r="AI20" i="23"/>
  <c r="AI21" i="23"/>
  <c r="AI22" i="23"/>
  <c r="AI23" i="23"/>
  <c r="AI24" i="23"/>
  <c r="AI25" i="23"/>
  <c r="AI26" i="23"/>
  <c r="AI27" i="23"/>
  <c r="AI28" i="23"/>
  <c r="AI29" i="23"/>
  <c r="AI30" i="23"/>
  <c r="AI31" i="23"/>
  <c r="AI32" i="23"/>
  <c r="AI33" i="23"/>
  <c r="AI34" i="23"/>
  <c r="AI35" i="23"/>
  <c r="AI36" i="23"/>
  <c r="AI37" i="23"/>
  <c r="AI38" i="23"/>
  <c r="AI39" i="23"/>
  <c r="AI40" i="23"/>
  <c r="AI41" i="23"/>
  <c r="AI42" i="23"/>
  <c r="AI43" i="23"/>
  <c r="AI44" i="23"/>
  <c r="AI45" i="23"/>
  <c r="AI46" i="23"/>
  <c r="AI47" i="23"/>
  <c r="AI48" i="23"/>
  <c r="AI49" i="23"/>
  <c r="AI50" i="23"/>
  <c r="AI51" i="23"/>
  <c r="AI52" i="23"/>
  <c r="AI53" i="23"/>
  <c r="AI54" i="23"/>
  <c r="AI55" i="23"/>
  <c r="AI56" i="23"/>
  <c r="AI57" i="23"/>
  <c r="AI58" i="23"/>
  <c r="AI59" i="23"/>
  <c r="AI60" i="23"/>
  <c r="AI61" i="23"/>
  <c r="AI62" i="23"/>
  <c r="AI63" i="23"/>
  <c r="AI64" i="23"/>
  <c r="AI65" i="23"/>
  <c r="AI66" i="23"/>
  <c r="AI67" i="23"/>
  <c r="AI68" i="23"/>
  <c r="AI69" i="23"/>
  <c r="AI70" i="23"/>
  <c r="AI71" i="23"/>
  <c r="AI72" i="23"/>
  <c r="AI73" i="23"/>
  <c r="AI74" i="23"/>
  <c r="AI75" i="23"/>
  <c r="AI76" i="23"/>
  <c r="AI77" i="23"/>
  <c r="AI78" i="23"/>
  <c r="AI79" i="23"/>
  <c r="AI80" i="23"/>
  <c r="AI81" i="23"/>
  <c r="AI82" i="23"/>
  <c r="AI83" i="23"/>
  <c r="AI84" i="23"/>
  <c r="AI85" i="23"/>
  <c r="AI86" i="23"/>
  <c r="AI87" i="23"/>
  <c r="AI88" i="23"/>
  <c r="AI89" i="23"/>
  <c r="AI90" i="23"/>
  <c r="AI91" i="23"/>
  <c r="AI92" i="23"/>
  <c r="AI93" i="23"/>
  <c r="AI94" i="23"/>
  <c r="AI95" i="23"/>
  <c r="AI96" i="23"/>
  <c r="AI97" i="23"/>
  <c r="AI98" i="23"/>
  <c r="AI99" i="23"/>
  <c r="AI100" i="23"/>
  <c r="AI101" i="23"/>
  <c r="AI102" i="23"/>
  <c r="AI103" i="23"/>
  <c r="AI104" i="23"/>
  <c r="AI105" i="23"/>
  <c r="AI106" i="23"/>
  <c r="AI107" i="23"/>
  <c r="AI108" i="23"/>
  <c r="AI109" i="23"/>
  <c r="AI110" i="23"/>
  <c r="AI111" i="23"/>
  <c r="AI112" i="23"/>
  <c r="AI113" i="23"/>
  <c r="AI114" i="23"/>
  <c r="AI115" i="23"/>
  <c r="AI116" i="23"/>
  <c r="AI117" i="23"/>
  <c r="AI118" i="23"/>
  <c r="AI119" i="23"/>
  <c r="AI120" i="23"/>
  <c r="AI121" i="23"/>
  <c r="AI122" i="23"/>
  <c r="AI123" i="23"/>
  <c r="AI124" i="23"/>
  <c r="AI125" i="23"/>
  <c r="AI126" i="23"/>
  <c r="AI127" i="23"/>
  <c r="AI128" i="23"/>
  <c r="AI129" i="23"/>
  <c r="AI130" i="23"/>
  <c r="AI131" i="23"/>
  <c r="AI132" i="23"/>
  <c r="AI133" i="23"/>
  <c r="AI134" i="23"/>
  <c r="AI135" i="23"/>
  <c r="AI136" i="23"/>
  <c r="AI137" i="23"/>
  <c r="AI138" i="23"/>
  <c r="AI139" i="23"/>
  <c r="AI140" i="23"/>
  <c r="AI141" i="23"/>
  <c r="AI142" i="23"/>
  <c r="AI143" i="23"/>
  <c r="AI144" i="23"/>
  <c r="AI145" i="23"/>
  <c r="AI146" i="23"/>
  <c r="AI147" i="23"/>
  <c r="AI148" i="23"/>
  <c r="AI149" i="23"/>
  <c r="AI150" i="23"/>
  <c r="AI151" i="23"/>
  <c r="AI152" i="23"/>
  <c r="AI153" i="23"/>
  <c r="AI154" i="23"/>
  <c r="AI155" i="23"/>
  <c r="AI156" i="23"/>
  <c r="AI157" i="23"/>
  <c r="AI158" i="23"/>
  <c r="AI159" i="23"/>
  <c r="AI160" i="23"/>
  <c r="AI161" i="23"/>
  <c r="AI162" i="23"/>
  <c r="AI163" i="23"/>
  <c r="AI164" i="23"/>
  <c r="AI165" i="23"/>
  <c r="AI166" i="23"/>
  <c r="AI167" i="23"/>
  <c r="AI168" i="23"/>
  <c r="AI169" i="23"/>
  <c r="AI170" i="23"/>
  <c r="AI171" i="23"/>
  <c r="AI172" i="23"/>
  <c r="AI173" i="23"/>
  <c r="AI174" i="23"/>
  <c r="AI175" i="23"/>
  <c r="AI176" i="23"/>
  <c r="AI177" i="23"/>
  <c r="AI178" i="23"/>
  <c r="AI179" i="23"/>
  <c r="AI180" i="23"/>
  <c r="AI181" i="23"/>
  <c r="AI182" i="23"/>
  <c r="AI183" i="23"/>
  <c r="AI184" i="23"/>
  <c r="AI185" i="23"/>
  <c r="AI186" i="23"/>
  <c r="AI187" i="23"/>
  <c r="AI188" i="23"/>
  <c r="AI189" i="23"/>
  <c r="AI190" i="23"/>
  <c r="AI191" i="23"/>
  <c r="AI192" i="23"/>
  <c r="AI193" i="23"/>
  <c r="AI194" i="23"/>
  <c r="AI195" i="23"/>
  <c r="AI196" i="23"/>
  <c r="AI197" i="23"/>
  <c r="AI198" i="23"/>
  <c r="AI199" i="23"/>
  <c r="AI200" i="23"/>
  <c r="AI201" i="23"/>
  <c r="AI202" i="23"/>
  <c r="AI203" i="23"/>
  <c r="AI204" i="23"/>
  <c r="AI205" i="23"/>
  <c r="AI206" i="23"/>
  <c r="AI207" i="23"/>
  <c r="AI208" i="23"/>
  <c r="AI209" i="23"/>
  <c r="AI210" i="23"/>
  <c r="AI211" i="23"/>
  <c r="AI212" i="23"/>
  <c r="AI213" i="23"/>
  <c r="AI214" i="23"/>
  <c r="AI215" i="23"/>
  <c r="AI216" i="23"/>
  <c r="AI217" i="23"/>
  <c r="AI218" i="23"/>
  <c r="AI219" i="23"/>
  <c r="AI220" i="23"/>
  <c r="AI221" i="23"/>
  <c r="AI222" i="23"/>
  <c r="AI223" i="23"/>
  <c r="AI224" i="23"/>
  <c r="AI225" i="23"/>
  <c r="AI226" i="23"/>
  <c r="AI227" i="23"/>
  <c r="AI228" i="23"/>
  <c r="AI229" i="23"/>
  <c r="AI230" i="23"/>
  <c r="AI231" i="23"/>
  <c r="AI232" i="23"/>
  <c r="AI233" i="23"/>
  <c r="AI234" i="23"/>
  <c r="AI235" i="23"/>
  <c r="AI236" i="23"/>
  <c r="AI237" i="23"/>
  <c r="AI238" i="23"/>
  <c r="AI239" i="23"/>
  <c r="AI240" i="23"/>
  <c r="AI241" i="23"/>
  <c r="AI242" i="23"/>
  <c r="AI243" i="23"/>
  <c r="AI244" i="23"/>
  <c r="AI245" i="23"/>
  <c r="AI246" i="23"/>
  <c r="AI247" i="23"/>
  <c r="AI248" i="23"/>
  <c r="AI249" i="23"/>
  <c r="AI250" i="23"/>
  <c r="AI251" i="23"/>
  <c r="AI252" i="23"/>
  <c r="AI253" i="23"/>
  <c r="AI254" i="23"/>
  <c r="AI255" i="23"/>
  <c r="AI256" i="23"/>
  <c r="AI257" i="23"/>
  <c r="AI258" i="23"/>
  <c r="AI259" i="23"/>
  <c r="AI260" i="23"/>
  <c r="AI261" i="23"/>
  <c r="AI262" i="23"/>
  <c r="AI263" i="23"/>
  <c r="AI264" i="23"/>
  <c r="AI265" i="23"/>
  <c r="AI266" i="23"/>
  <c r="AI267" i="23"/>
  <c r="AI268" i="23"/>
  <c r="AI269" i="23"/>
  <c r="AI270" i="23"/>
  <c r="AI271" i="23"/>
  <c r="AI272" i="23"/>
  <c r="AI273" i="23"/>
  <c r="AI274" i="23"/>
  <c r="AI275" i="23"/>
  <c r="AI276" i="23"/>
  <c r="AI277" i="23"/>
  <c r="AI278" i="23"/>
  <c r="AI279" i="23"/>
  <c r="AI280" i="23"/>
  <c r="AI281" i="23"/>
  <c r="AI282" i="23"/>
  <c r="AI283" i="23"/>
  <c r="AI284" i="23"/>
  <c r="AI285" i="23"/>
  <c r="AI286" i="23"/>
  <c r="AI287" i="23"/>
  <c r="AI288" i="23"/>
  <c r="AI289" i="23"/>
  <c r="AI290" i="23"/>
  <c r="AI291" i="23"/>
  <c r="AI292" i="23"/>
  <c r="AI293" i="23"/>
  <c r="AI294" i="23"/>
  <c r="AI295" i="23"/>
  <c r="AI296" i="23"/>
  <c r="AI297" i="23"/>
  <c r="AI298" i="23"/>
  <c r="AI299" i="23"/>
  <c r="AI300" i="23"/>
  <c r="AI301" i="23"/>
  <c r="AI302" i="23"/>
  <c r="AI303" i="23"/>
  <c r="AI304" i="23"/>
  <c r="AI305" i="23"/>
  <c r="AI306" i="23"/>
  <c r="AI307" i="23"/>
  <c r="AI308" i="23"/>
  <c r="AI309" i="23"/>
  <c r="AI310" i="23"/>
  <c r="AI311" i="23"/>
  <c r="AI312" i="23"/>
  <c r="AI313" i="23"/>
  <c r="AI314" i="23"/>
  <c r="AI315" i="23"/>
  <c r="AI316" i="23"/>
  <c r="AI317" i="23"/>
  <c r="AI318" i="23"/>
  <c r="AI319" i="23"/>
  <c r="AI320" i="23"/>
  <c r="AI321" i="23"/>
  <c r="AI322" i="23"/>
  <c r="AI323" i="23"/>
  <c r="AI324" i="23"/>
  <c r="AI325" i="23"/>
  <c r="AI326" i="23"/>
  <c r="AI327" i="23"/>
  <c r="AI328" i="23"/>
  <c r="AI329" i="23"/>
  <c r="AI330" i="23"/>
  <c r="AI331" i="23"/>
  <c r="AI332" i="23"/>
  <c r="AI333" i="23"/>
  <c r="AI334" i="23"/>
  <c r="AI335" i="23"/>
  <c r="AI336" i="23"/>
  <c r="AI337" i="23"/>
  <c r="AI338" i="23"/>
  <c r="AI339" i="23"/>
  <c r="AI340" i="23"/>
  <c r="AI341" i="23"/>
  <c r="AI342" i="23"/>
  <c r="AI343" i="23"/>
  <c r="AI344" i="23"/>
  <c r="AI345" i="23"/>
  <c r="AI346" i="23"/>
  <c r="AI347" i="23"/>
  <c r="AI348" i="23"/>
  <c r="AI349" i="23"/>
  <c r="AI350" i="23"/>
  <c r="AI351" i="23"/>
  <c r="AI352" i="23"/>
  <c r="AI353" i="23"/>
  <c r="AI354" i="23"/>
  <c r="AI355" i="23"/>
  <c r="AI356" i="23"/>
  <c r="AI357" i="23"/>
  <c r="AI358" i="23"/>
  <c r="AI359" i="23"/>
  <c r="AI360" i="23"/>
  <c r="AI361" i="23"/>
  <c r="AI362" i="23"/>
  <c r="AI363" i="23"/>
  <c r="AI364" i="23"/>
  <c r="AI365" i="23"/>
  <c r="AI366" i="23"/>
  <c r="AI367" i="23"/>
  <c r="AI368" i="23"/>
  <c r="AI369" i="23"/>
  <c r="AI370" i="23"/>
  <c r="AI371" i="23"/>
  <c r="AI372" i="23"/>
  <c r="AI373" i="23"/>
  <c r="AI374" i="23"/>
  <c r="AI375" i="23"/>
  <c r="AI376" i="23"/>
  <c r="AI377" i="23"/>
  <c r="AI378" i="23"/>
  <c r="AI379" i="23"/>
  <c r="AI15" i="18"/>
  <c r="AI16" i="18"/>
  <c r="AI17" i="18"/>
  <c r="AI18" i="18"/>
  <c r="AI19" i="18"/>
  <c r="AI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134" i="18"/>
  <c r="AI135" i="18"/>
  <c r="AI136" i="18"/>
  <c r="AI137" i="18"/>
  <c r="AI138" i="18"/>
  <c r="AI139" i="18"/>
  <c r="AI140" i="18"/>
  <c r="AI141" i="18"/>
  <c r="AI142" i="18"/>
  <c r="AI143" i="18"/>
  <c r="AI144" i="18"/>
  <c r="AI145" i="18"/>
  <c r="AI146" i="18"/>
  <c r="AI147" i="18"/>
  <c r="AI148" i="18"/>
  <c r="AI149" i="18"/>
  <c r="AI150" i="18"/>
  <c r="AI151" i="18"/>
  <c r="AI152" i="18"/>
  <c r="AI153" i="18"/>
  <c r="AI154" i="18"/>
  <c r="AI155" i="18"/>
  <c r="AI156" i="18"/>
  <c r="AI157" i="18"/>
  <c r="AI158" i="18"/>
  <c r="AI159" i="18"/>
  <c r="AI160" i="18"/>
  <c r="AI161" i="18"/>
  <c r="AI162" i="18"/>
  <c r="AI163" i="18"/>
  <c r="AI164" i="18"/>
  <c r="AI165" i="18"/>
  <c r="AI166" i="18"/>
  <c r="AI167" i="18"/>
  <c r="AI168" i="18"/>
  <c r="AI169" i="18"/>
  <c r="AI170" i="18"/>
  <c r="AI171" i="18"/>
  <c r="AI172" i="18"/>
  <c r="AI173" i="18"/>
  <c r="AI174" i="18"/>
  <c r="AI175" i="18"/>
  <c r="AI176" i="18"/>
  <c r="AI177" i="18"/>
  <c r="AI178" i="18"/>
  <c r="AI179" i="18"/>
  <c r="AI180" i="18"/>
  <c r="AI181" i="18"/>
  <c r="AI182" i="18"/>
  <c r="AI183" i="18"/>
  <c r="AI184" i="18"/>
  <c r="AI185" i="18"/>
  <c r="AI186" i="18"/>
  <c r="AI187" i="18"/>
  <c r="AI188" i="18"/>
  <c r="AI189" i="18"/>
  <c r="AI190" i="18"/>
  <c r="AI191" i="18"/>
  <c r="AI192" i="18"/>
  <c r="AI193" i="18"/>
  <c r="AI194" i="18"/>
  <c r="AI195" i="18"/>
  <c r="AI196" i="18"/>
  <c r="AI197" i="18"/>
  <c r="AI198" i="18"/>
  <c r="AI199" i="18"/>
  <c r="AI200" i="18"/>
  <c r="AI201" i="18"/>
  <c r="AI202" i="18"/>
  <c r="AI203" i="18"/>
  <c r="AI204" i="18"/>
  <c r="AI205" i="18"/>
  <c r="AI206" i="18"/>
  <c r="AI207" i="18"/>
  <c r="AI208" i="18"/>
  <c r="AI209" i="18"/>
  <c r="AI210" i="18"/>
  <c r="AI211" i="18"/>
  <c r="AI212" i="18"/>
  <c r="AI213" i="18"/>
  <c r="AI214" i="18"/>
  <c r="AI215" i="18"/>
  <c r="AI216" i="18"/>
  <c r="AI217" i="18"/>
  <c r="AI218" i="18"/>
  <c r="AI219" i="18"/>
  <c r="AI220" i="18"/>
  <c r="AI221" i="18"/>
  <c r="AI222" i="18"/>
  <c r="AI223" i="18"/>
  <c r="AI224" i="18"/>
  <c r="AI225" i="18"/>
  <c r="AI226" i="18"/>
  <c r="AI227" i="18"/>
  <c r="AI228" i="18"/>
  <c r="AI229" i="18"/>
  <c r="AI230" i="18"/>
  <c r="AI231" i="18"/>
  <c r="AI232" i="18"/>
  <c r="AI233" i="18"/>
  <c r="AI234" i="18"/>
  <c r="AI235" i="18"/>
  <c r="AI236" i="18"/>
  <c r="AI237" i="18"/>
  <c r="AI238" i="18"/>
  <c r="AI239" i="18"/>
  <c r="AI240" i="18"/>
  <c r="AI241" i="18"/>
  <c r="AI242" i="18"/>
  <c r="AI243" i="18"/>
  <c r="AI244" i="18"/>
  <c r="AI245" i="18"/>
  <c r="AI246" i="18"/>
  <c r="AI247" i="18"/>
  <c r="AI248" i="18"/>
  <c r="AI249" i="18"/>
  <c r="AI250" i="18"/>
  <c r="AI251" i="18"/>
  <c r="AI252" i="18"/>
  <c r="AI253" i="18"/>
  <c r="AI254" i="18"/>
  <c r="AI255" i="18"/>
  <c r="AI256" i="18"/>
  <c r="AI257" i="18"/>
  <c r="AI258" i="18"/>
  <c r="AI259" i="18"/>
  <c r="AI260" i="18"/>
  <c r="AI261" i="18"/>
  <c r="AI262" i="18"/>
  <c r="AI263" i="18"/>
  <c r="AI264" i="18"/>
  <c r="AI265" i="18"/>
  <c r="AI266" i="18"/>
  <c r="AI267" i="18"/>
  <c r="AI268" i="18"/>
  <c r="AI269" i="18"/>
  <c r="AI270" i="18"/>
  <c r="AI271" i="18"/>
  <c r="AI272" i="18"/>
  <c r="AI273" i="18"/>
  <c r="AI274" i="18"/>
  <c r="AI275" i="18"/>
  <c r="AI276" i="18"/>
  <c r="AI277" i="18"/>
  <c r="AI278" i="18"/>
  <c r="AI279" i="18"/>
  <c r="AI280" i="18"/>
  <c r="AI281" i="18"/>
  <c r="AI282" i="18"/>
  <c r="AI283" i="18"/>
  <c r="AI284" i="18"/>
  <c r="AI285" i="18"/>
  <c r="AI286" i="18"/>
  <c r="AI287" i="18"/>
  <c r="AI288" i="18"/>
  <c r="AI289" i="18"/>
  <c r="AI290" i="18"/>
  <c r="AI291" i="18"/>
  <c r="AI292" i="18"/>
  <c r="AI293" i="18"/>
  <c r="AI294" i="18"/>
  <c r="AI295" i="18"/>
  <c r="AI296" i="18"/>
  <c r="AI297" i="18"/>
  <c r="AI298" i="18"/>
  <c r="AI299" i="18"/>
  <c r="AI300" i="18"/>
  <c r="AI301" i="18"/>
  <c r="AI302" i="18"/>
  <c r="AI303" i="18"/>
  <c r="AI304" i="18"/>
  <c r="AI305" i="18"/>
  <c r="AI306" i="18"/>
  <c r="AI307" i="18"/>
  <c r="AI308" i="18"/>
  <c r="AI309" i="18"/>
  <c r="AI310" i="18"/>
  <c r="AI311" i="18"/>
  <c r="AI312" i="18"/>
  <c r="AI313" i="18"/>
  <c r="AI314" i="18"/>
  <c r="AI315" i="18"/>
  <c r="AI316" i="18"/>
  <c r="AI317" i="18"/>
  <c r="AI318" i="18"/>
  <c r="AI319" i="18"/>
  <c r="AI320" i="18"/>
  <c r="AI321" i="18"/>
  <c r="AI322" i="18"/>
  <c r="AI323" i="18"/>
  <c r="AI324" i="18"/>
  <c r="AI325" i="18"/>
  <c r="AI326" i="18"/>
  <c r="AI327" i="18"/>
  <c r="AI328" i="18"/>
  <c r="AI329" i="18"/>
  <c r="AI330" i="18"/>
  <c r="AI331" i="18"/>
  <c r="AI332" i="18"/>
  <c r="AI333" i="18"/>
  <c r="AI334" i="18"/>
  <c r="AI335" i="18"/>
  <c r="AI336" i="18"/>
  <c r="AI337" i="18"/>
  <c r="AI338" i="18"/>
  <c r="AI339" i="18"/>
  <c r="AI340" i="18"/>
  <c r="AI341" i="18"/>
  <c r="AI342" i="18"/>
  <c r="AI343" i="18"/>
  <c r="AI344" i="18"/>
  <c r="AI345" i="18"/>
  <c r="AI346" i="18"/>
  <c r="AI347" i="18"/>
  <c r="AI348" i="18"/>
  <c r="AI349" i="18"/>
  <c r="AI350" i="18"/>
  <c r="AI351" i="18"/>
  <c r="AI352" i="18"/>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8" i="18"/>
  <c r="AI379" i="18"/>
  <c r="AI15" i="13"/>
  <c r="AI16" i="13"/>
  <c r="AI17" i="13"/>
  <c r="AI18" i="13"/>
  <c r="AI19" i="13"/>
  <c r="AI20" i="13"/>
  <c r="AI21" i="13"/>
  <c r="AI22" i="13"/>
  <c r="AI23" i="13"/>
  <c r="AI24" i="13"/>
  <c r="AI25" i="13"/>
  <c r="AI26" i="13"/>
  <c r="AI27" i="13"/>
  <c r="AI28" i="13"/>
  <c r="AI29" i="13"/>
  <c r="AI30" i="13"/>
  <c r="AI31" i="13"/>
  <c r="AI32" i="13"/>
  <c r="AI33" i="13"/>
  <c r="AI34" i="13"/>
  <c r="AI35" i="13"/>
  <c r="AI36" i="13"/>
  <c r="AI37" i="13"/>
  <c r="AI38" i="13"/>
  <c r="AI39" i="13"/>
  <c r="AI40" i="13"/>
  <c r="AI41" i="13"/>
  <c r="AI42" i="13"/>
  <c r="AI43" i="13"/>
  <c r="AI44" i="13"/>
  <c r="AI45" i="13"/>
  <c r="AI46" i="13"/>
  <c r="AI47" i="13"/>
  <c r="AI48" i="13"/>
  <c r="AI49" i="13"/>
  <c r="AI50" i="13"/>
  <c r="AI51" i="13"/>
  <c r="AI52" i="13"/>
  <c r="AI53" i="13"/>
  <c r="AI54" i="13"/>
  <c r="AI55" i="13"/>
  <c r="AI56" i="13"/>
  <c r="AI57" i="13"/>
  <c r="AI58" i="13"/>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AI82" i="13"/>
  <c r="AI83" i="13"/>
  <c r="AI84" i="13"/>
  <c r="AI85" i="13"/>
  <c r="AI86" i="13"/>
  <c r="AI87" i="13"/>
  <c r="AI88" i="13"/>
  <c r="AI89" i="13"/>
  <c r="AI90" i="13"/>
  <c r="AI91" i="13"/>
  <c r="AI92" i="13"/>
  <c r="AI93" i="13"/>
  <c r="AI94" i="13"/>
  <c r="AI95" i="13"/>
  <c r="AI96" i="13"/>
  <c r="AI97" i="13"/>
  <c r="AI98" i="13"/>
  <c r="AI99" i="13"/>
  <c r="AI100" i="13"/>
  <c r="AI101" i="13"/>
  <c r="AI102" i="13"/>
  <c r="AI103" i="13"/>
  <c r="AI104" i="13"/>
  <c r="AI105" i="13"/>
  <c r="AI106" i="13"/>
  <c r="AI107" i="13"/>
  <c r="AI108" i="13"/>
  <c r="AI109" i="13"/>
  <c r="AI110" i="13"/>
  <c r="AI111" i="13"/>
  <c r="AI112" i="13"/>
  <c r="AI113" i="13"/>
  <c r="AI114" i="13"/>
  <c r="AI115" i="13"/>
  <c r="AI116" i="13"/>
  <c r="AI117" i="13"/>
  <c r="AI118" i="13"/>
  <c r="AI119" i="13"/>
  <c r="AI120" i="13"/>
  <c r="AI121" i="13"/>
  <c r="AI122" i="13"/>
  <c r="AI123" i="13"/>
  <c r="AI124" i="13"/>
  <c r="AI125" i="13"/>
  <c r="AI126" i="13"/>
  <c r="AI127" i="13"/>
  <c r="AI128" i="13"/>
  <c r="AI129" i="13"/>
  <c r="AI130" i="13"/>
  <c r="AI131" i="13"/>
  <c r="AI132" i="13"/>
  <c r="AI133" i="13"/>
  <c r="AI134" i="13"/>
  <c r="AI135" i="13"/>
  <c r="AI136" i="13"/>
  <c r="AI137" i="13"/>
  <c r="AI138" i="13"/>
  <c r="AI139" i="13"/>
  <c r="AI140" i="13"/>
  <c r="AI141" i="13"/>
  <c r="AI142" i="13"/>
  <c r="AI143" i="13"/>
  <c r="AI144" i="13"/>
  <c r="AI145" i="13"/>
  <c r="AI146" i="13"/>
  <c r="AI147" i="13"/>
  <c r="AI148" i="13"/>
  <c r="AI149" i="13"/>
  <c r="AI150" i="13"/>
  <c r="AI151" i="13"/>
  <c r="AI152" i="13"/>
  <c r="AI153" i="13"/>
  <c r="AI154" i="13"/>
  <c r="AI155" i="13"/>
  <c r="AI156" i="13"/>
  <c r="AI157" i="13"/>
  <c r="AI158" i="13"/>
  <c r="AI159" i="13"/>
  <c r="AI160" i="13"/>
  <c r="AI161" i="13"/>
  <c r="AI162" i="13"/>
  <c r="AI163" i="13"/>
  <c r="AI164" i="13"/>
  <c r="AI165" i="13"/>
  <c r="AI166" i="13"/>
  <c r="AI167" i="13"/>
  <c r="AI168" i="13"/>
  <c r="AI169" i="13"/>
  <c r="AI170" i="13"/>
  <c r="AI171" i="13"/>
  <c r="AI172" i="13"/>
  <c r="AI173" i="13"/>
  <c r="AI174" i="13"/>
  <c r="AI175" i="13"/>
  <c r="AI176" i="13"/>
  <c r="AI177" i="13"/>
  <c r="AI178" i="13"/>
  <c r="AI179" i="13"/>
  <c r="AI180" i="13"/>
  <c r="AI181" i="13"/>
  <c r="AI182" i="13"/>
  <c r="AI183" i="13"/>
  <c r="AI184" i="13"/>
  <c r="AI185" i="13"/>
  <c r="AI186" i="13"/>
  <c r="AI187" i="13"/>
  <c r="AI188" i="13"/>
  <c r="AI189" i="13"/>
  <c r="AI190" i="13"/>
  <c r="AI191" i="13"/>
  <c r="AI192" i="13"/>
  <c r="AI193" i="13"/>
  <c r="AI194" i="13"/>
  <c r="AI195" i="13"/>
  <c r="AI196" i="13"/>
  <c r="AI197" i="13"/>
  <c r="AI198" i="13"/>
  <c r="AI199" i="13"/>
  <c r="AI200" i="13"/>
  <c r="AI201" i="13"/>
  <c r="AI202" i="13"/>
  <c r="AI203" i="13"/>
  <c r="AI204" i="13"/>
  <c r="AI205" i="13"/>
  <c r="AI206" i="13"/>
  <c r="AI207" i="13"/>
  <c r="AI208" i="13"/>
  <c r="AI209" i="13"/>
  <c r="AI210" i="13"/>
  <c r="AI211" i="13"/>
  <c r="AI212" i="13"/>
  <c r="AI213" i="13"/>
  <c r="AI214" i="13"/>
  <c r="AI215" i="13"/>
  <c r="AI216" i="13"/>
  <c r="AI217" i="13"/>
  <c r="AI218" i="13"/>
  <c r="AI219" i="13"/>
  <c r="AI220" i="13"/>
  <c r="AI221" i="13"/>
  <c r="AI222" i="13"/>
  <c r="AI223" i="13"/>
  <c r="AI224" i="13"/>
  <c r="AI225" i="13"/>
  <c r="AI226" i="13"/>
  <c r="AI227" i="13"/>
  <c r="AI228" i="13"/>
  <c r="AI229" i="13"/>
  <c r="AI230" i="13"/>
  <c r="AI231" i="13"/>
  <c r="AI232" i="13"/>
  <c r="AI233" i="13"/>
  <c r="AI234" i="13"/>
  <c r="AI235" i="13"/>
  <c r="AI236" i="13"/>
  <c r="AI237" i="13"/>
  <c r="AI238" i="13"/>
  <c r="AI239" i="13"/>
  <c r="AI240" i="13"/>
  <c r="AI241" i="13"/>
  <c r="AI242" i="13"/>
  <c r="AI243" i="13"/>
  <c r="AI244" i="13"/>
  <c r="AI245" i="13"/>
  <c r="AI246" i="13"/>
  <c r="AI247" i="13"/>
  <c r="AI248" i="13"/>
  <c r="AI249" i="13"/>
  <c r="AI250" i="13"/>
  <c r="AI251" i="13"/>
  <c r="AI252" i="13"/>
  <c r="AI253" i="13"/>
  <c r="AI254" i="13"/>
  <c r="AI255" i="13"/>
  <c r="AI256" i="13"/>
  <c r="AI257" i="13"/>
  <c r="AI258" i="13"/>
  <c r="AI259" i="13"/>
  <c r="AI260" i="13"/>
  <c r="AI261" i="13"/>
  <c r="AI262" i="13"/>
  <c r="AI263" i="13"/>
  <c r="AI264" i="13"/>
  <c r="AI265" i="13"/>
  <c r="AI266" i="13"/>
  <c r="AI267" i="13"/>
  <c r="AI268" i="13"/>
  <c r="AI269" i="13"/>
  <c r="AI270" i="13"/>
  <c r="AI271" i="13"/>
  <c r="AI272" i="13"/>
  <c r="AI273" i="13"/>
  <c r="AI274" i="13"/>
  <c r="AI275" i="13"/>
  <c r="AI276" i="13"/>
  <c r="AI277" i="13"/>
  <c r="AI278" i="13"/>
  <c r="AI279" i="13"/>
  <c r="AI280" i="13"/>
  <c r="AI281" i="13"/>
  <c r="AI282" i="13"/>
  <c r="AI283" i="13"/>
  <c r="AI284" i="13"/>
  <c r="AI285" i="13"/>
  <c r="AI286" i="13"/>
  <c r="AI287" i="13"/>
  <c r="AI288" i="13"/>
  <c r="AI289" i="13"/>
  <c r="AI290" i="13"/>
  <c r="AI291" i="13"/>
  <c r="AI292" i="13"/>
  <c r="AI293" i="13"/>
  <c r="AI294" i="13"/>
  <c r="AI295" i="13"/>
  <c r="AI296" i="13"/>
  <c r="AI297" i="13"/>
  <c r="AI298" i="13"/>
  <c r="AI299" i="13"/>
  <c r="AI300" i="13"/>
  <c r="AI301" i="13"/>
  <c r="AI302" i="13"/>
  <c r="AI303" i="13"/>
  <c r="AI304" i="13"/>
  <c r="AI305" i="13"/>
  <c r="AI306" i="13"/>
  <c r="AI307" i="13"/>
  <c r="AI308" i="13"/>
  <c r="AI309" i="13"/>
  <c r="AI310" i="13"/>
  <c r="AI311" i="13"/>
  <c r="AI312" i="13"/>
  <c r="AI313" i="13"/>
  <c r="AI314" i="13"/>
  <c r="AI315" i="13"/>
  <c r="AI316" i="13"/>
  <c r="AI317" i="13"/>
  <c r="AI318" i="13"/>
  <c r="AI319" i="13"/>
  <c r="AI320" i="13"/>
  <c r="AI321" i="13"/>
  <c r="AI322" i="13"/>
  <c r="AI323" i="13"/>
  <c r="AI324" i="13"/>
  <c r="AI325" i="13"/>
  <c r="AI326" i="13"/>
  <c r="AI327" i="13"/>
  <c r="AI328" i="13"/>
  <c r="AI329" i="13"/>
  <c r="AI330" i="13"/>
  <c r="AI331" i="13"/>
  <c r="AI332" i="13"/>
  <c r="AI333" i="13"/>
  <c r="AI334" i="13"/>
  <c r="AI335" i="13"/>
  <c r="AI336" i="13"/>
  <c r="AI337" i="13"/>
  <c r="AI338" i="13"/>
  <c r="AI339" i="13"/>
  <c r="AI340" i="13"/>
  <c r="AI341" i="13"/>
  <c r="AI342" i="13"/>
  <c r="AI343" i="13"/>
  <c r="AI344" i="13"/>
  <c r="AI345" i="13"/>
  <c r="AI346" i="13"/>
  <c r="AI347" i="13"/>
  <c r="AI348" i="13"/>
  <c r="AI349" i="13"/>
  <c r="AI350" i="13"/>
  <c r="AI351" i="13"/>
  <c r="AI352" i="13"/>
  <c r="AI353" i="13"/>
  <c r="AI354" i="13"/>
  <c r="AI355" i="13"/>
  <c r="AI356" i="13"/>
  <c r="AI357" i="13"/>
  <c r="AI358" i="13"/>
  <c r="AI359" i="13"/>
  <c r="AI360" i="13"/>
  <c r="AI361" i="13"/>
  <c r="AI362" i="13"/>
  <c r="AI363" i="13"/>
  <c r="AI364" i="13"/>
  <c r="AI365" i="13"/>
  <c r="AI366" i="13"/>
  <c r="AI367" i="13"/>
  <c r="AI368" i="13"/>
  <c r="AI369" i="13"/>
  <c r="AI370" i="13"/>
  <c r="AI371" i="13"/>
  <c r="AI372" i="13"/>
  <c r="AI373" i="13"/>
  <c r="AI374" i="13"/>
  <c r="AI375" i="13"/>
  <c r="AI376" i="13"/>
  <c r="AI377" i="13"/>
  <c r="AI378" i="13"/>
  <c r="AI379" i="13"/>
  <c r="AI15" i="17"/>
  <c r="AI16" i="17"/>
  <c r="AI17" i="17"/>
  <c r="AI18" i="17"/>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I113" i="17"/>
  <c r="AI114" i="17"/>
  <c r="AI115" i="17"/>
  <c r="AI116" i="17"/>
  <c r="AI117" i="17"/>
  <c r="AI118" i="17"/>
  <c r="AI119" i="17"/>
  <c r="AI120" i="17"/>
  <c r="AI121" i="17"/>
  <c r="AI122" i="17"/>
  <c r="AI123" i="17"/>
  <c r="AI124" i="17"/>
  <c r="AI125" i="17"/>
  <c r="AI126" i="17"/>
  <c r="AI127" i="17"/>
  <c r="AI128" i="17"/>
  <c r="AI129" i="17"/>
  <c r="AI130" i="17"/>
  <c r="AI131" i="17"/>
  <c r="AI132" i="17"/>
  <c r="AI133" i="17"/>
  <c r="AI134" i="17"/>
  <c r="AI135" i="17"/>
  <c r="AI136" i="17"/>
  <c r="AI137" i="17"/>
  <c r="AI138" i="17"/>
  <c r="AI139" i="17"/>
  <c r="AI140" i="17"/>
  <c r="AI141" i="17"/>
  <c r="AI142" i="17"/>
  <c r="AI143" i="17"/>
  <c r="AI144" i="17"/>
  <c r="AI145" i="17"/>
  <c r="AI146" i="17"/>
  <c r="AI147" i="17"/>
  <c r="AI148" i="17"/>
  <c r="AI149" i="17"/>
  <c r="AI150" i="17"/>
  <c r="AI151" i="17"/>
  <c r="AI152" i="17"/>
  <c r="AI153" i="17"/>
  <c r="AI154" i="17"/>
  <c r="AI155" i="17"/>
  <c r="AI156" i="17"/>
  <c r="AI157" i="17"/>
  <c r="AI158" i="17"/>
  <c r="AI159" i="17"/>
  <c r="AI160" i="17"/>
  <c r="AI161" i="17"/>
  <c r="AI162" i="17"/>
  <c r="AI163" i="17"/>
  <c r="AI164" i="17"/>
  <c r="AI165" i="17"/>
  <c r="AI166" i="17"/>
  <c r="AI167" i="17"/>
  <c r="AI168" i="17"/>
  <c r="AI169" i="17"/>
  <c r="AI170" i="17"/>
  <c r="AI171" i="17"/>
  <c r="AI172" i="17"/>
  <c r="AI173" i="17"/>
  <c r="AI174" i="17"/>
  <c r="AI175" i="17"/>
  <c r="AI176" i="17"/>
  <c r="AI177" i="17"/>
  <c r="AI178" i="17"/>
  <c r="AI179" i="17"/>
  <c r="AI180" i="17"/>
  <c r="AI181" i="17"/>
  <c r="AI182" i="17"/>
  <c r="AI183" i="17"/>
  <c r="AI184" i="17"/>
  <c r="AI185" i="17"/>
  <c r="AI186" i="17"/>
  <c r="AI187" i="17"/>
  <c r="AI188" i="17"/>
  <c r="AI189" i="17"/>
  <c r="AI190" i="17"/>
  <c r="AI191" i="17"/>
  <c r="AI192" i="17"/>
  <c r="AI193" i="17"/>
  <c r="AI194" i="17"/>
  <c r="AI195" i="17"/>
  <c r="AI196" i="17"/>
  <c r="AI197" i="17"/>
  <c r="AI198" i="17"/>
  <c r="AI199" i="17"/>
  <c r="AI200" i="17"/>
  <c r="AI201" i="17"/>
  <c r="AI202" i="17"/>
  <c r="AI203" i="17"/>
  <c r="AI204" i="17"/>
  <c r="AI205" i="17"/>
  <c r="AI206" i="17"/>
  <c r="AI207" i="17"/>
  <c r="AI208" i="17"/>
  <c r="AI209" i="17"/>
  <c r="AI210" i="17"/>
  <c r="AI211" i="17"/>
  <c r="AI212" i="17"/>
  <c r="AI213" i="17"/>
  <c r="AI214" i="17"/>
  <c r="AI215" i="17"/>
  <c r="AI216" i="17"/>
  <c r="AI217" i="17"/>
  <c r="AI218" i="17"/>
  <c r="AI219" i="17"/>
  <c r="AI220" i="17"/>
  <c r="AI221" i="17"/>
  <c r="AI222" i="17"/>
  <c r="AI223" i="17"/>
  <c r="AI224" i="17"/>
  <c r="AI225" i="17"/>
  <c r="AI226" i="17"/>
  <c r="AI227" i="17"/>
  <c r="AI228" i="17"/>
  <c r="AI229" i="17"/>
  <c r="AI230" i="17"/>
  <c r="AI231" i="17"/>
  <c r="AI232" i="17"/>
  <c r="AI233" i="17"/>
  <c r="AI234" i="17"/>
  <c r="AI235" i="17"/>
  <c r="AI236" i="17"/>
  <c r="AI237" i="17"/>
  <c r="AI238" i="17"/>
  <c r="AI239" i="17"/>
  <c r="AI240" i="17"/>
  <c r="AI241" i="17"/>
  <c r="AI242" i="17"/>
  <c r="AI243" i="17"/>
  <c r="AI244" i="17"/>
  <c r="AI245" i="17"/>
  <c r="AI246" i="17"/>
  <c r="AI247" i="17"/>
  <c r="AI248" i="17"/>
  <c r="AI249" i="17"/>
  <c r="AI250" i="17"/>
  <c r="AI251" i="17"/>
  <c r="AI252" i="17"/>
  <c r="AI253" i="17"/>
  <c r="AI254" i="17"/>
  <c r="AI255" i="17"/>
  <c r="AI256" i="17"/>
  <c r="AI257" i="17"/>
  <c r="AI258" i="17"/>
  <c r="AI259" i="17"/>
  <c r="AI260" i="17"/>
  <c r="AI261" i="17"/>
  <c r="AI262" i="17"/>
  <c r="AI263" i="17"/>
  <c r="AI264" i="17"/>
  <c r="AI265" i="17"/>
  <c r="AI266" i="17"/>
  <c r="AI267" i="17"/>
  <c r="AI268" i="17"/>
  <c r="AI269" i="17"/>
  <c r="AI270" i="17"/>
  <c r="AI271" i="17"/>
  <c r="AI272" i="17"/>
  <c r="AI273" i="17"/>
  <c r="AI274" i="17"/>
  <c r="AI275" i="17"/>
  <c r="AI276" i="17"/>
  <c r="AI277" i="17"/>
  <c r="AI278" i="17"/>
  <c r="AI279" i="17"/>
  <c r="AI280" i="17"/>
  <c r="AI281" i="17"/>
  <c r="AI282" i="17"/>
  <c r="AI283" i="17"/>
  <c r="AI284" i="17"/>
  <c r="AI285" i="17"/>
  <c r="AI286" i="17"/>
  <c r="AI287" i="17"/>
  <c r="AI288" i="17"/>
  <c r="AI289" i="17"/>
  <c r="AI290" i="17"/>
  <c r="AI291" i="17"/>
  <c r="AI292" i="17"/>
  <c r="AI293" i="17"/>
  <c r="AI294" i="17"/>
  <c r="AI295" i="17"/>
  <c r="AI296" i="17"/>
  <c r="AI297" i="17"/>
  <c r="AI298" i="17"/>
  <c r="AI299" i="17"/>
  <c r="AI300" i="17"/>
  <c r="AI301" i="17"/>
  <c r="AI302" i="17"/>
  <c r="AI303" i="17"/>
  <c r="AI304" i="17"/>
  <c r="AI305" i="17"/>
  <c r="AI306" i="17"/>
  <c r="AI307" i="17"/>
  <c r="AI308" i="17"/>
  <c r="AI309" i="17"/>
  <c r="AI310" i="17"/>
  <c r="AI311" i="17"/>
  <c r="AI312" i="17"/>
  <c r="AI313" i="17"/>
  <c r="AI314" i="17"/>
  <c r="AI315" i="17"/>
  <c r="AI316" i="17"/>
  <c r="AI317" i="17"/>
  <c r="AI318" i="17"/>
  <c r="AI319" i="17"/>
  <c r="AI320" i="17"/>
  <c r="AI321" i="17"/>
  <c r="AI322" i="17"/>
  <c r="AI323" i="17"/>
  <c r="AI324" i="17"/>
  <c r="AI325" i="17"/>
  <c r="AI326" i="17"/>
  <c r="AI327" i="17"/>
  <c r="AI328" i="17"/>
  <c r="AI329" i="17"/>
  <c r="AI330" i="17"/>
  <c r="AI331" i="17"/>
  <c r="AI332" i="17"/>
  <c r="AI333" i="17"/>
  <c r="AI334" i="17"/>
  <c r="AI335" i="17"/>
  <c r="AI336" i="17"/>
  <c r="AI337" i="17"/>
  <c r="AI338" i="17"/>
  <c r="AI339" i="17"/>
  <c r="AI340" i="17"/>
  <c r="AI341" i="17"/>
  <c r="AI342" i="17"/>
  <c r="AI343" i="17"/>
  <c r="AI344" i="17"/>
  <c r="AI345" i="17"/>
  <c r="AI346" i="17"/>
  <c r="AI347" i="17"/>
  <c r="AI348" i="17"/>
  <c r="AI349" i="17"/>
  <c r="AI350" i="17"/>
  <c r="AI351" i="17"/>
  <c r="AI352" i="17"/>
  <c r="AI353" i="17"/>
  <c r="AI354" i="17"/>
  <c r="AI355" i="17"/>
  <c r="AI356" i="17"/>
  <c r="AI357" i="17"/>
  <c r="AI358" i="17"/>
  <c r="AI359" i="17"/>
  <c r="AI360" i="17"/>
  <c r="AI361" i="17"/>
  <c r="AI362" i="17"/>
  <c r="AI363" i="17"/>
  <c r="AI364" i="17"/>
  <c r="AI365" i="17"/>
  <c r="AI366" i="17"/>
  <c r="AI367" i="17"/>
  <c r="AI368" i="17"/>
  <c r="AI369" i="17"/>
  <c r="AI370" i="17"/>
  <c r="AI371" i="17"/>
  <c r="AI372" i="17"/>
  <c r="AI373" i="17"/>
  <c r="AI374" i="17"/>
  <c r="AI375" i="17"/>
  <c r="AI376" i="17"/>
  <c r="AI377" i="17"/>
  <c r="AI378" i="17"/>
  <c r="AI379" i="17"/>
  <c r="AI15" i="24"/>
  <c r="AI16" i="24"/>
  <c r="AI17" i="24"/>
  <c r="AI18" i="24"/>
  <c r="AI19" i="24"/>
  <c r="AI20" i="24"/>
  <c r="AI21" i="24"/>
  <c r="AI22" i="24"/>
  <c r="AI23" i="24"/>
  <c r="AI24" i="24"/>
  <c r="AI25" i="24"/>
  <c r="AI26" i="24"/>
  <c r="AI27" i="24"/>
  <c r="AI28" i="24"/>
  <c r="AI29" i="24"/>
  <c r="AI30" i="24"/>
  <c r="AI31" i="24"/>
  <c r="AI32" i="24"/>
  <c r="AI33" i="24"/>
  <c r="AI34" i="24"/>
  <c r="AI35" i="24"/>
  <c r="AI36" i="24"/>
  <c r="AI37" i="24"/>
  <c r="AI38" i="24"/>
  <c r="AI39" i="24"/>
  <c r="AI40" i="24"/>
  <c r="AI41" i="24"/>
  <c r="AI42" i="24"/>
  <c r="AI43" i="24"/>
  <c r="AI44" i="24"/>
  <c r="AI45" i="24"/>
  <c r="AI46" i="24"/>
  <c r="AI47" i="24"/>
  <c r="AI48" i="24"/>
  <c r="AI49" i="24"/>
  <c r="AI50" i="24"/>
  <c r="AI51" i="24"/>
  <c r="AI52" i="24"/>
  <c r="AI53" i="24"/>
  <c r="AI54" i="24"/>
  <c r="AI55" i="24"/>
  <c r="AI56" i="24"/>
  <c r="AI57" i="24"/>
  <c r="AI58" i="24"/>
  <c r="AI59" i="24"/>
  <c r="AI60" i="24"/>
  <c r="AI61" i="24"/>
  <c r="AI62" i="24"/>
  <c r="AI63" i="24"/>
  <c r="AI64" i="24"/>
  <c r="AI65" i="24"/>
  <c r="AI66" i="24"/>
  <c r="AI67" i="24"/>
  <c r="AI68" i="24"/>
  <c r="AI69" i="24"/>
  <c r="AI70" i="24"/>
  <c r="AI71" i="24"/>
  <c r="AI72" i="24"/>
  <c r="AI73" i="24"/>
  <c r="AI74" i="24"/>
  <c r="AI75" i="24"/>
  <c r="AI76" i="24"/>
  <c r="AI77" i="24"/>
  <c r="AI78" i="24"/>
  <c r="AI79" i="24"/>
  <c r="AI80" i="24"/>
  <c r="AI81" i="24"/>
  <c r="AI82" i="24"/>
  <c r="AI83" i="24"/>
  <c r="AI84" i="24"/>
  <c r="AI85" i="24"/>
  <c r="AI86" i="24"/>
  <c r="AI87" i="24"/>
  <c r="AI88" i="24"/>
  <c r="AI89" i="24"/>
  <c r="AI90" i="24"/>
  <c r="AI91" i="24"/>
  <c r="AI92" i="24"/>
  <c r="AI93" i="24"/>
  <c r="AI94" i="24"/>
  <c r="AI95" i="24"/>
  <c r="AI96" i="24"/>
  <c r="AI97" i="24"/>
  <c r="AI98" i="24"/>
  <c r="AI99" i="24"/>
  <c r="AI100" i="24"/>
  <c r="AI101" i="24"/>
  <c r="AI102" i="24"/>
  <c r="AI103" i="24"/>
  <c r="AI104" i="24"/>
  <c r="AI105" i="24"/>
  <c r="AI106" i="24"/>
  <c r="AI107" i="24"/>
  <c r="AI108" i="24"/>
  <c r="AI109" i="24"/>
  <c r="AI110" i="24"/>
  <c r="AI111" i="24"/>
  <c r="AI112" i="24"/>
  <c r="AI113" i="24"/>
  <c r="AI114" i="24"/>
  <c r="AI115" i="24"/>
  <c r="AI116" i="24"/>
  <c r="AI117" i="24"/>
  <c r="AI118" i="24"/>
  <c r="AI119" i="24"/>
  <c r="AI120" i="24"/>
  <c r="AI121" i="24"/>
  <c r="AI122" i="24"/>
  <c r="AI123" i="24"/>
  <c r="AI124" i="24"/>
  <c r="AI125" i="24"/>
  <c r="AI126" i="24"/>
  <c r="AI127" i="24"/>
  <c r="AI128" i="24"/>
  <c r="AI129" i="24"/>
  <c r="AI130" i="24"/>
  <c r="AI131" i="24"/>
  <c r="AI132" i="24"/>
  <c r="AI133" i="24"/>
  <c r="AI134" i="24"/>
  <c r="AI135" i="24"/>
  <c r="AI136" i="24"/>
  <c r="AI137" i="24"/>
  <c r="AI138" i="24"/>
  <c r="AI139" i="24"/>
  <c r="AI140" i="24"/>
  <c r="AI141" i="24"/>
  <c r="AI142" i="24"/>
  <c r="AI143" i="24"/>
  <c r="AI144" i="24"/>
  <c r="AI145" i="24"/>
  <c r="AI146" i="24"/>
  <c r="AI147" i="24"/>
  <c r="AI148" i="24"/>
  <c r="AI149" i="24"/>
  <c r="AI150" i="24"/>
  <c r="AI151" i="24"/>
  <c r="AI152" i="24"/>
  <c r="AI153" i="24"/>
  <c r="AI154" i="24"/>
  <c r="AI155" i="24"/>
  <c r="AI156" i="24"/>
  <c r="AI157" i="24"/>
  <c r="AI158" i="24"/>
  <c r="AI159" i="24"/>
  <c r="AI160" i="24"/>
  <c r="AI161" i="24"/>
  <c r="AI162" i="24"/>
  <c r="AI163" i="24"/>
  <c r="AI164" i="24"/>
  <c r="AI165" i="24"/>
  <c r="AI166" i="24"/>
  <c r="AI167" i="24"/>
  <c r="AI168" i="24"/>
  <c r="AI169" i="24"/>
  <c r="AI170" i="24"/>
  <c r="AI171" i="24"/>
  <c r="AI172" i="24"/>
  <c r="AI173" i="24"/>
  <c r="AI174" i="24"/>
  <c r="AI175" i="24"/>
  <c r="AI176" i="24"/>
  <c r="AI177" i="24"/>
  <c r="AI178" i="24"/>
  <c r="AI179" i="24"/>
  <c r="AI180" i="24"/>
  <c r="AI181" i="24"/>
  <c r="AI182" i="24"/>
  <c r="AI183" i="24"/>
  <c r="AI184" i="24"/>
  <c r="AI185" i="24"/>
  <c r="AI186" i="24"/>
  <c r="AI187" i="24"/>
  <c r="AI188" i="24"/>
  <c r="AI189" i="24"/>
  <c r="AI190" i="24"/>
  <c r="AI191" i="24"/>
  <c r="AI192" i="24"/>
  <c r="AI193" i="24"/>
  <c r="AI194" i="24"/>
  <c r="AI195" i="24"/>
  <c r="AI196" i="24"/>
  <c r="AI197" i="24"/>
  <c r="AI198" i="24"/>
  <c r="AI199" i="24"/>
  <c r="AI200" i="24"/>
  <c r="AI201" i="24"/>
  <c r="AI202" i="24"/>
  <c r="AI203" i="24"/>
  <c r="AI204" i="24"/>
  <c r="AI205" i="24"/>
  <c r="AI206" i="24"/>
  <c r="AI207" i="24"/>
  <c r="AI208" i="24"/>
  <c r="AI209" i="24"/>
  <c r="AI210" i="24"/>
  <c r="AI211" i="24"/>
  <c r="AI212" i="24"/>
  <c r="AI213" i="24"/>
  <c r="AI214" i="24"/>
  <c r="AI215" i="24"/>
  <c r="AI216" i="24"/>
  <c r="AI217" i="24"/>
  <c r="AI218" i="24"/>
  <c r="AI219" i="24"/>
  <c r="AI220" i="24"/>
  <c r="AI221" i="24"/>
  <c r="AI222" i="24"/>
  <c r="AI223" i="24"/>
  <c r="AI224" i="24"/>
  <c r="AI225" i="24"/>
  <c r="AI226" i="24"/>
  <c r="AI227" i="24"/>
  <c r="AI228" i="24"/>
  <c r="AI229" i="24"/>
  <c r="AI230" i="24"/>
  <c r="AI231" i="24"/>
  <c r="AI232" i="24"/>
  <c r="AI233" i="24"/>
  <c r="AI234" i="24"/>
  <c r="AI235" i="24"/>
  <c r="AI236" i="24"/>
  <c r="AI237" i="24"/>
  <c r="AI238" i="24"/>
  <c r="AI239" i="24"/>
  <c r="AI240" i="24"/>
  <c r="AI241" i="24"/>
  <c r="AI242" i="24"/>
  <c r="AI243" i="24"/>
  <c r="AI244" i="24"/>
  <c r="AI245" i="24"/>
  <c r="AI246" i="24"/>
  <c r="AI247" i="24"/>
  <c r="AI248" i="24"/>
  <c r="AI249" i="24"/>
  <c r="AI250" i="24"/>
  <c r="AI251" i="24"/>
  <c r="AI252" i="24"/>
  <c r="AI253" i="24"/>
  <c r="AI254" i="24"/>
  <c r="AI255" i="24"/>
  <c r="AI256" i="24"/>
  <c r="AI257" i="24"/>
  <c r="AI258" i="24"/>
  <c r="AI259" i="24"/>
  <c r="AI260" i="24"/>
  <c r="AI261" i="24"/>
  <c r="AI262" i="24"/>
  <c r="AI263" i="24"/>
  <c r="AI264" i="24"/>
  <c r="AI265" i="24"/>
  <c r="AI266" i="24"/>
  <c r="AI267" i="24"/>
  <c r="AI268" i="24"/>
  <c r="AI269" i="24"/>
  <c r="AI270" i="24"/>
  <c r="AI271" i="24"/>
  <c r="AI272" i="24"/>
  <c r="AI273" i="24"/>
  <c r="AI274" i="24"/>
  <c r="AI275" i="24"/>
  <c r="AI276" i="24"/>
  <c r="AI277" i="24"/>
  <c r="AI278" i="24"/>
  <c r="AI279" i="24"/>
  <c r="AI280" i="24"/>
  <c r="AI281" i="24"/>
  <c r="AI282" i="24"/>
  <c r="AI283" i="24"/>
  <c r="AI284" i="24"/>
  <c r="AI285" i="24"/>
  <c r="AI286" i="24"/>
  <c r="AI287" i="24"/>
  <c r="AI288" i="24"/>
  <c r="AI289" i="24"/>
  <c r="AI290" i="24"/>
  <c r="AI291" i="24"/>
  <c r="AI292" i="24"/>
  <c r="AI293" i="24"/>
  <c r="AI294" i="24"/>
  <c r="AI295" i="24"/>
  <c r="AI296" i="24"/>
  <c r="AI297" i="24"/>
  <c r="AI298" i="24"/>
  <c r="AI299" i="24"/>
  <c r="AI300" i="24"/>
  <c r="AI301" i="24"/>
  <c r="AI302" i="24"/>
  <c r="AI303" i="24"/>
  <c r="AI304" i="24"/>
  <c r="AI305" i="24"/>
  <c r="AI306" i="24"/>
  <c r="AI307" i="24"/>
  <c r="AI308" i="24"/>
  <c r="AI309" i="24"/>
  <c r="AI310" i="24"/>
  <c r="AI311" i="24"/>
  <c r="AI312" i="24"/>
  <c r="AI313" i="24"/>
  <c r="AI314" i="24"/>
  <c r="AI315" i="24"/>
  <c r="AI316" i="24"/>
  <c r="AI317" i="24"/>
  <c r="AI318" i="24"/>
  <c r="AI319" i="24"/>
  <c r="AI320" i="24"/>
  <c r="AI321" i="24"/>
  <c r="AI322" i="24"/>
  <c r="AI323" i="24"/>
  <c r="AI324" i="24"/>
  <c r="AI325" i="24"/>
  <c r="AI326" i="24"/>
  <c r="AI327" i="24"/>
  <c r="AI328" i="24"/>
  <c r="AI329" i="24"/>
  <c r="AI330" i="24"/>
  <c r="AI331" i="24"/>
  <c r="AI332" i="24"/>
  <c r="AI333" i="24"/>
  <c r="AI334" i="24"/>
  <c r="AI335" i="24"/>
  <c r="AI336" i="24"/>
  <c r="AI337" i="24"/>
  <c r="AI338" i="24"/>
  <c r="AI339" i="24"/>
  <c r="AI340" i="24"/>
  <c r="AI341" i="24"/>
  <c r="AI342" i="24"/>
  <c r="AI343" i="24"/>
  <c r="AI344" i="24"/>
  <c r="AI345" i="24"/>
  <c r="AI346" i="24"/>
  <c r="AI347" i="24"/>
  <c r="AI348" i="24"/>
  <c r="AI349" i="24"/>
  <c r="AI350" i="24"/>
  <c r="AI351" i="24"/>
  <c r="AI352" i="24"/>
  <c r="AI353" i="24"/>
  <c r="AI354" i="24"/>
  <c r="AI355" i="24"/>
  <c r="AI356" i="24"/>
  <c r="AI357" i="24"/>
  <c r="AI358" i="24"/>
  <c r="AI359" i="24"/>
  <c r="AI360" i="24"/>
  <c r="AI361" i="24"/>
  <c r="AI362" i="24"/>
  <c r="AI363" i="24"/>
  <c r="AI364" i="24"/>
  <c r="AI365" i="24"/>
  <c r="AI366" i="24"/>
  <c r="AI367" i="24"/>
  <c r="AI368" i="24"/>
  <c r="AI369" i="24"/>
  <c r="AI370" i="24"/>
  <c r="AI371" i="24"/>
  <c r="AI372" i="24"/>
  <c r="AI373" i="24"/>
  <c r="AI374" i="24"/>
  <c r="AI375" i="24"/>
  <c r="AI376" i="24"/>
  <c r="AI377" i="24"/>
  <c r="AI378" i="24"/>
  <c r="AI379" i="2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I55" i="14"/>
  <c r="AI56" i="14"/>
  <c r="AI57" i="14"/>
  <c r="AI58" i="14"/>
  <c r="AI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92" i="14"/>
  <c r="AI193" i="14"/>
  <c r="AI194" i="14"/>
  <c r="AI195" i="14"/>
  <c r="AI196" i="14"/>
  <c r="AI197" i="14"/>
  <c r="AI198" i="14"/>
  <c r="AI199" i="14"/>
  <c r="AI200" i="14"/>
  <c r="AI201" i="14"/>
  <c r="AI202" i="14"/>
  <c r="AI203" i="14"/>
  <c r="AI204" i="14"/>
  <c r="AI205" i="14"/>
  <c r="AI206" i="14"/>
  <c r="AI207" i="14"/>
  <c r="AI208" i="14"/>
  <c r="AI209" i="14"/>
  <c r="AI210" i="14"/>
  <c r="AI211" i="14"/>
  <c r="AI212" i="14"/>
  <c r="AI213" i="14"/>
  <c r="AI214" i="14"/>
  <c r="AI215" i="14"/>
  <c r="AI216" i="14"/>
  <c r="AI217" i="14"/>
  <c r="AI218" i="14"/>
  <c r="AI219" i="14"/>
  <c r="AI220" i="14"/>
  <c r="AI221" i="14"/>
  <c r="AI222" i="14"/>
  <c r="AI223" i="14"/>
  <c r="AI224" i="14"/>
  <c r="AI225" i="14"/>
  <c r="AI226" i="14"/>
  <c r="AI227" i="14"/>
  <c r="AI228" i="14"/>
  <c r="AI229" i="14"/>
  <c r="AI230" i="14"/>
  <c r="AI231" i="14"/>
  <c r="AI232" i="14"/>
  <c r="AI233" i="14"/>
  <c r="AI234" i="14"/>
  <c r="AI235" i="14"/>
  <c r="AI236" i="14"/>
  <c r="AI237" i="14"/>
  <c r="AI238" i="14"/>
  <c r="AI239" i="14"/>
  <c r="AI240" i="14"/>
  <c r="AI241" i="14"/>
  <c r="AI242" i="14"/>
  <c r="AI243" i="14"/>
  <c r="AI244" i="14"/>
  <c r="AI245" i="14"/>
  <c r="AI246" i="14"/>
  <c r="AI247" i="14"/>
  <c r="AI248" i="14"/>
  <c r="AI249" i="14"/>
  <c r="AI250" i="14"/>
  <c r="AI251" i="14"/>
  <c r="AI252" i="14"/>
  <c r="AI253" i="14"/>
  <c r="AI254" i="14"/>
  <c r="AI255" i="14"/>
  <c r="AI256" i="14"/>
  <c r="AI257" i="14"/>
  <c r="AI258" i="14"/>
  <c r="AI259" i="14"/>
  <c r="AI260" i="14"/>
  <c r="AI261" i="14"/>
  <c r="AI262" i="14"/>
  <c r="AI263" i="14"/>
  <c r="AI264" i="14"/>
  <c r="AI265" i="14"/>
  <c r="AI266" i="14"/>
  <c r="AI267" i="14"/>
  <c r="AI268" i="14"/>
  <c r="AI269" i="14"/>
  <c r="AI270" i="14"/>
  <c r="AI271" i="14"/>
  <c r="AI272" i="14"/>
  <c r="AI273" i="14"/>
  <c r="AI274" i="14"/>
  <c r="AI275" i="14"/>
  <c r="AI276" i="14"/>
  <c r="AI277" i="14"/>
  <c r="AI278" i="14"/>
  <c r="AI279" i="14"/>
  <c r="AI280" i="14"/>
  <c r="AI281" i="14"/>
  <c r="AI282" i="14"/>
  <c r="AI283" i="14"/>
  <c r="AI284" i="14"/>
  <c r="AI285" i="14"/>
  <c r="AI286" i="14"/>
  <c r="AI287" i="14"/>
  <c r="AI288" i="14"/>
  <c r="AI289" i="14"/>
  <c r="AI290" i="14"/>
  <c r="AI291" i="14"/>
  <c r="AI292" i="14"/>
  <c r="AI293" i="14"/>
  <c r="AI294" i="14"/>
  <c r="AI295" i="14"/>
  <c r="AI296" i="14"/>
  <c r="AI297" i="14"/>
  <c r="AI298" i="14"/>
  <c r="AI299" i="14"/>
  <c r="AI300" i="14"/>
  <c r="AI301" i="14"/>
  <c r="AI302" i="14"/>
  <c r="AI303" i="14"/>
  <c r="AI304" i="14"/>
  <c r="AI305" i="14"/>
  <c r="AI306" i="14"/>
  <c r="AI307" i="14"/>
  <c r="AI308" i="14"/>
  <c r="AI309" i="14"/>
  <c r="AI310" i="14"/>
  <c r="AI311" i="14"/>
  <c r="AI312" i="14"/>
  <c r="AI313" i="14"/>
  <c r="AI314" i="14"/>
  <c r="AI315" i="14"/>
  <c r="AI316" i="14"/>
  <c r="AI317" i="14"/>
  <c r="AI318" i="14"/>
  <c r="AI319" i="14"/>
  <c r="AI320" i="14"/>
  <c r="AI321" i="14"/>
  <c r="AI322" i="14"/>
  <c r="AI323" i="14"/>
  <c r="AI324" i="14"/>
  <c r="AI325" i="14"/>
  <c r="AI326" i="14"/>
  <c r="AI327" i="14"/>
  <c r="AI328" i="14"/>
  <c r="AI329" i="14"/>
  <c r="AI330" i="14"/>
  <c r="AI331" i="14"/>
  <c r="AI332" i="14"/>
  <c r="AI333" i="14"/>
  <c r="AI334" i="14"/>
  <c r="AI335" i="14"/>
  <c r="AI336" i="14"/>
  <c r="AI337" i="14"/>
  <c r="AI338" i="14"/>
  <c r="AI339" i="14"/>
  <c r="AI340" i="14"/>
  <c r="AI341" i="14"/>
  <c r="AI342" i="14"/>
  <c r="AI343" i="14"/>
  <c r="AI344" i="14"/>
  <c r="AI345" i="14"/>
  <c r="AI346" i="14"/>
  <c r="AI347" i="14"/>
  <c r="AI348" i="14"/>
  <c r="AI349" i="14"/>
  <c r="AI350" i="14"/>
  <c r="AI351" i="14"/>
  <c r="AI352" i="14"/>
  <c r="AI353" i="14"/>
  <c r="AI354" i="14"/>
  <c r="AI355" i="14"/>
  <c r="AI356" i="14"/>
  <c r="AI357" i="14"/>
  <c r="AI358" i="14"/>
  <c r="AI359" i="14"/>
  <c r="AI360" i="14"/>
  <c r="AI361" i="14"/>
  <c r="AI362" i="14"/>
  <c r="AI363" i="14"/>
  <c r="AI364" i="14"/>
  <c r="AI365" i="14"/>
  <c r="AI366" i="14"/>
  <c r="AI367" i="14"/>
  <c r="AI368" i="14"/>
  <c r="AI369" i="14"/>
  <c r="AI370" i="14"/>
  <c r="AI371" i="14"/>
  <c r="AI372" i="14"/>
  <c r="AI373" i="14"/>
  <c r="AI374" i="14"/>
  <c r="AI375" i="14"/>
  <c r="AI376" i="14"/>
  <c r="AI377" i="14"/>
  <c r="AI378" i="14"/>
  <c r="AI379" i="14"/>
  <c r="AI14" i="30"/>
  <c r="AI14" i="28"/>
  <c r="AI14" i="1"/>
  <c r="AI14" i="25"/>
  <c r="AI14" i="9"/>
  <c r="AI14" i="26"/>
  <c r="AI14" i="31"/>
  <c r="AI14" i="32"/>
  <c r="AI14" i="8"/>
  <c r="AI14" i="12"/>
  <c r="AI14" i="16"/>
  <c r="AI14" i="7"/>
  <c r="AI14" i="27"/>
  <c r="AI14" i="19"/>
  <c r="AI14" i="33"/>
  <c r="AI14" i="21"/>
  <c r="AI14" i="10"/>
  <c r="AI14" i="11"/>
  <c r="AI14" i="20"/>
  <c r="AI14" i="22"/>
  <c r="AI14" i="29"/>
  <c r="AI14" i="15"/>
  <c r="AI14" i="23"/>
  <c r="AI14" i="18"/>
  <c r="AI14" i="13"/>
  <c r="AI14" i="17"/>
  <c r="AI14" i="24"/>
  <c r="AI14" i="14"/>
  <c r="I378" i="30"/>
  <c r="I379" i="30"/>
  <c r="I378" i="28"/>
  <c r="I379" i="28"/>
  <c r="I378" i="1"/>
  <c r="I379" i="1"/>
  <c r="I378" i="25"/>
  <c r="I379" i="25"/>
  <c r="I378" i="9"/>
  <c r="I379" i="9"/>
  <c r="I378" i="26"/>
  <c r="I379" i="26"/>
  <c r="I378" i="31"/>
  <c r="I379" i="31"/>
  <c r="I378" i="32"/>
  <c r="I379" i="32"/>
  <c r="I378" i="8"/>
  <c r="I379" i="8"/>
  <c r="I378" i="12"/>
  <c r="I379" i="12"/>
  <c r="I378" i="16"/>
  <c r="I379" i="16"/>
  <c r="I378" i="7"/>
  <c r="I379" i="7"/>
  <c r="I378" i="27"/>
  <c r="I379" i="27"/>
  <c r="I378" i="19"/>
  <c r="I379" i="19"/>
  <c r="I378" i="33"/>
  <c r="I379" i="33"/>
  <c r="I378" i="21"/>
  <c r="I379" i="21"/>
  <c r="I378" i="10"/>
  <c r="I379" i="10"/>
  <c r="I378" i="11"/>
  <c r="I379" i="11"/>
  <c r="I378" i="20"/>
  <c r="I379" i="20"/>
  <c r="I378" i="22"/>
  <c r="I379" i="22"/>
  <c r="I378" i="29"/>
  <c r="I379" i="29"/>
  <c r="I378" i="15"/>
  <c r="I379" i="15"/>
  <c r="I378" i="23"/>
  <c r="I379" i="23"/>
  <c r="I378" i="18"/>
  <c r="I379" i="18"/>
  <c r="I378" i="13"/>
  <c r="I379" i="13"/>
  <c r="I378" i="17"/>
  <c r="I379" i="17"/>
  <c r="I378" i="24"/>
  <c r="I379" i="24"/>
  <c r="I378" i="14"/>
  <c r="I379" i="14"/>
  <c r="Q11" i="14"/>
  <c r="Q11" i="30"/>
  <c r="Q11" i="28"/>
  <c r="Q11" i="1"/>
  <c r="Q11" i="25"/>
  <c r="Q11" i="9"/>
  <c r="Q11" i="26"/>
  <c r="Q11" i="31"/>
  <c r="Q11" i="32"/>
  <c r="Q11" i="8"/>
  <c r="Q11" i="12"/>
  <c r="Q11" i="16"/>
  <c r="Q11" i="7"/>
  <c r="Q11" i="27"/>
  <c r="Q11" i="19"/>
  <c r="Q11" i="33"/>
  <c r="Q11" i="21"/>
  <c r="Q11" i="10"/>
  <c r="Q11" i="11"/>
  <c r="Q11" i="20"/>
  <c r="Q11" i="22"/>
  <c r="Q11" i="29"/>
  <c r="Q11" i="15"/>
  <c r="Q11" i="23"/>
  <c r="Q11" i="18"/>
  <c r="Q11" i="13"/>
  <c r="Q11" i="17"/>
  <c r="Q11" i="24"/>
  <c r="S11" i="14"/>
  <c r="T11" i="14"/>
  <c r="U11" i="14"/>
  <c r="V11" i="14"/>
  <c r="W11" i="14"/>
  <c r="X11" i="14"/>
  <c r="S11" i="30"/>
  <c r="T11" i="30"/>
  <c r="U11" i="30"/>
  <c r="V11" i="30"/>
  <c r="W11" i="30"/>
  <c r="X11" i="30"/>
  <c r="S11" i="28"/>
  <c r="T11" i="28"/>
  <c r="U11" i="28"/>
  <c r="V11" i="28"/>
  <c r="W11" i="28"/>
  <c r="X11" i="28"/>
  <c r="S11" i="1"/>
  <c r="T11" i="1"/>
  <c r="U11" i="1"/>
  <c r="V11" i="1"/>
  <c r="W11" i="1"/>
  <c r="X11" i="1"/>
  <c r="S11" i="25"/>
  <c r="T11" i="25"/>
  <c r="U11" i="25"/>
  <c r="V11" i="25"/>
  <c r="W11" i="25"/>
  <c r="X11" i="25"/>
  <c r="S11" i="9"/>
  <c r="T11" i="9"/>
  <c r="U11" i="9"/>
  <c r="V11" i="9"/>
  <c r="W11" i="9"/>
  <c r="X11" i="9"/>
  <c r="S11" i="26"/>
  <c r="T11" i="26"/>
  <c r="U11" i="26"/>
  <c r="V11" i="26"/>
  <c r="W11" i="26"/>
  <c r="X11" i="26"/>
  <c r="S11" i="31"/>
  <c r="T11" i="31"/>
  <c r="U11" i="31"/>
  <c r="V11" i="31"/>
  <c r="W11" i="31"/>
  <c r="X11" i="31"/>
  <c r="S11" i="32"/>
  <c r="T11" i="32"/>
  <c r="U11" i="32"/>
  <c r="V11" i="32"/>
  <c r="W11" i="32"/>
  <c r="X11" i="32"/>
  <c r="S11" i="8"/>
  <c r="T11" i="8"/>
  <c r="U11" i="8"/>
  <c r="V11" i="8"/>
  <c r="W11" i="8"/>
  <c r="X11" i="8"/>
  <c r="S11" i="12"/>
  <c r="T11" i="12"/>
  <c r="U11" i="12"/>
  <c r="V11" i="12"/>
  <c r="W11" i="12"/>
  <c r="X11" i="12"/>
  <c r="S11" i="16"/>
  <c r="T11" i="16"/>
  <c r="U11" i="16"/>
  <c r="V11" i="16"/>
  <c r="W11" i="16"/>
  <c r="X11" i="16"/>
  <c r="S11" i="7"/>
  <c r="T11" i="7"/>
  <c r="U11" i="7"/>
  <c r="V11" i="7"/>
  <c r="W11" i="7"/>
  <c r="X11" i="7"/>
  <c r="S11" i="27"/>
  <c r="T11" i="27"/>
  <c r="U11" i="27"/>
  <c r="V11" i="27"/>
  <c r="W11" i="27"/>
  <c r="X11" i="27"/>
  <c r="S11" i="19"/>
  <c r="T11" i="19"/>
  <c r="U11" i="19"/>
  <c r="V11" i="19"/>
  <c r="W11" i="19"/>
  <c r="X11" i="19"/>
  <c r="S11" i="33"/>
  <c r="T11" i="33"/>
  <c r="U11" i="33"/>
  <c r="V11" i="33"/>
  <c r="W11" i="33"/>
  <c r="X11" i="33"/>
  <c r="S11" i="21"/>
  <c r="T11" i="21"/>
  <c r="U11" i="21"/>
  <c r="V11" i="21"/>
  <c r="W11" i="21"/>
  <c r="X11" i="21"/>
  <c r="S11" i="10"/>
  <c r="T11" i="10"/>
  <c r="U11" i="10"/>
  <c r="V11" i="10"/>
  <c r="W11" i="10"/>
  <c r="X11" i="10"/>
  <c r="S11" i="11"/>
  <c r="T11" i="11"/>
  <c r="U11" i="11"/>
  <c r="V11" i="11"/>
  <c r="W11" i="11"/>
  <c r="X11" i="11"/>
  <c r="S11" i="20"/>
  <c r="T11" i="20"/>
  <c r="U11" i="20"/>
  <c r="V11" i="20"/>
  <c r="W11" i="20"/>
  <c r="X11" i="20"/>
  <c r="S11" i="22"/>
  <c r="T11" i="22"/>
  <c r="U11" i="22"/>
  <c r="V11" i="22"/>
  <c r="W11" i="22"/>
  <c r="X11" i="22"/>
  <c r="S11" i="29"/>
  <c r="T11" i="29"/>
  <c r="U11" i="29"/>
  <c r="V11" i="29"/>
  <c r="W11" i="29"/>
  <c r="X11" i="29"/>
  <c r="S11" i="15"/>
  <c r="T11" i="15"/>
  <c r="U11" i="15"/>
  <c r="V11" i="15"/>
  <c r="W11" i="15"/>
  <c r="X11" i="15"/>
  <c r="S11" i="23"/>
  <c r="T11" i="23"/>
  <c r="U11" i="23"/>
  <c r="V11" i="23"/>
  <c r="W11" i="23"/>
  <c r="X11" i="23"/>
  <c r="S11" i="18"/>
  <c r="T11" i="18"/>
  <c r="U11" i="18"/>
  <c r="V11" i="18"/>
  <c r="W11" i="18"/>
  <c r="X11" i="18"/>
  <c r="S11" i="13"/>
  <c r="T11" i="13"/>
  <c r="U11" i="13"/>
  <c r="V11" i="13"/>
  <c r="W11" i="13"/>
  <c r="X11" i="13"/>
  <c r="S11" i="17"/>
  <c r="T11" i="17"/>
  <c r="U11" i="17"/>
  <c r="V11" i="17"/>
  <c r="W11" i="17"/>
  <c r="X11" i="17"/>
  <c r="S11" i="24"/>
  <c r="T11" i="24"/>
  <c r="U11" i="24"/>
  <c r="V11" i="24"/>
  <c r="W11" i="24"/>
  <c r="X11" i="24"/>
  <c r="O4" i="24"/>
  <c r="O8" i="24"/>
  <c r="O9" i="24" s="1"/>
  <c r="O4" i="17"/>
  <c r="O8" i="17"/>
  <c r="O9" i="17" s="1"/>
  <c r="O4" i="13"/>
  <c r="O8" i="13"/>
  <c r="O9" i="13" s="1"/>
  <c r="O4" i="18"/>
  <c r="O8" i="18"/>
  <c r="O9" i="18" s="1"/>
  <c r="O4" i="23"/>
  <c r="O8" i="23"/>
  <c r="O9" i="23" s="1"/>
  <c r="O4" i="15"/>
  <c r="O8" i="15"/>
  <c r="O9" i="15" s="1"/>
  <c r="O4" i="29"/>
  <c r="O8" i="29"/>
  <c r="O9" i="29" s="1"/>
  <c r="O4" i="22"/>
  <c r="O8" i="22"/>
  <c r="O9" i="22" s="1"/>
  <c r="O4" i="20"/>
  <c r="O8" i="20"/>
  <c r="O9" i="20" s="1"/>
  <c r="O4" i="11"/>
  <c r="O8" i="11"/>
  <c r="O9" i="11" s="1"/>
  <c r="O4" i="10"/>
  <c r="O8" i="10"/>
  <c r="O9" i="10" s="1"/>
  <c r="O4" i="21"/>
  <c r="O8" i="21"/>
  <c r="O9" i="21" s="1"/>
  <c r="O4" i="33"/>
  <c r="O8" i="33"/>
  <c r="O9" i="33" s="1"/>
  <c r="O4" i="19"/>
  <c r="O8" i="19"/>
  <c r="O9" i="19" s="1"/>
  <c r="O4" i="27"/>
  <c r="O8" i="27"/>
  <c r="O9" i="27" s="1"/>
  <c r="O4" i="7"/>
  <c r="O8" i="7"/>
  <c r="O9" i="7" s="1"/>
  <c r="O4" i="16"/>
  <c r="O14" i="16" s="1"/>
  <c r="O15" i="16" s="1"/>
  <c r="O16" i="16" s="1"/>
  <c r="O17" i="16" s="1"/>
  <c r="O18" i="16" s="1"/>
  <c r="O19" i="16" s="1"/>
  <c r="O20" i="16" s="1"/>
  <c r="O21" i="16" s="1"/>
  <c r="O22" i="16" s="1"/>
  <c r="O23" i="16" s="1"/>
  <c r="O24" i="16" s="1"/>
  <c r="O25" i="16" s="1"/>
  <c r="O26" i="16" s="1"/>
  <c r="O27" i="16" s="1"/>
  <c r="O28" i="16" s="1"/>
  <c r="O29" i="16" s="1"/>
  <c r="O30" i="16" s="1"/>
  <c r="O31" i="16" s="1"/>
  <c r="O32" i="16" s="1"/>
  <c r="O33" i="16" s="1"/>
  <c r="O34" i="16" s="1"/>
  <c r="O35" i="16" s="1"/>
  <c r="O36" i="16" s="1"/>
  <c r="O37" i="16" s="1"/>
  <c r="O38" i="16" s="1"/>
  <c r="O39" i="16" s="1"/>
  <c r="O40" i="16" s="1"/>
  <c r="O41" i="16" s="1"/>
  <c r="O42" i="16" s="1"/>
  <c r="O43" i="16" s="1"/>
  <c r="O44" i="16" s="1"/>
  <c r="O45" i="16" s="1"/>
  <c r="O46" i="16" s="1"/>
  <c r="O47" i="16" s="1"/>
  <c r="O48" i="16" s="1"/>
  <c r="O49" i="16" s="1"/>
  <c r="O50" i="16" s="1"/>
  <c r="O51" i="16" s="1"/>
  <c r="O52" i="16" s="1"/>
  <c r="O53" i="16" s="1"/>
  <c r="O54" i="16" s="1"/>
  <c r="O55" i="16" s="1"/>
  <c r="O56" i="16" s="1"/>
  <c r="O57" i="16" s="1"/>
  <c r="O58" i="16" s="1"/>
  <c r="O59" i="16" s="1"/>
  <c r="O60" i="16" s="1"/>
  <c r="O61" i="16" s="1"/>
  <c r="O62" i="16" s="1"/>
  <c r="O63" i="16" s="1"/>
  <c r="O64" i="16" s="1"/>
  <c r="O65" i="16" s="1"/>
  <c r="O66" i="16" s="1"/>
  <c r="O67" i="16" s="1"/>
  <c r="O68" i="16" s="1"/>
  <c r="O69" i="16" s="1"/>
  <c r="O70" i="16" s="1"/>
  <c r="O71" i="16" s="1"/>
  <c r="O72" i="16" s="1"/>
  <c r="O73" i="16" s="1"/>
  <c r="O74" i="16" s="1"/>
  <c r="O75" i="16" s="1"/>
  <c r="O76" i="16" s="1"/>
  <c r="O77" i="16" s="1"/>
  <c r="O78" i="16" s="1"/>
  <c r="O79" i="16" s="1"/>
  <c r="O80" i="16" s="1"/>
  <c r="O81" i="16" s="1"/>
  <c r="O82" i="16" s="1"/>
  <c r="O83" i="16" s="1"/>
  <c r="O84" i="16" s="1"/>
  <c r="O85" i="16" s="1"/>
  <c r="O86" i="16" s="1"/>
  <c r="O87" i="16" s="1"/>
  <c r="O88" i="16" s="1"/>
  <c r="O89" i="16" s="1"/>
  <c r="O90" i="16" s="1"/>
  <c r="O91" i="16" s="1"/>
  <c r="O92" i="16" s="1"/>
  <c r="O93" i="16" s="1"/>
  <c r="O94" i="16" s="1"/>
  <c r="O95" i="16" s="1"/>
  <c r="O96" i="16" s="1"/>
  <c r="O97" i="16" s="1"/>
  <c r="O98" i="16" s="1"/>
  <c r="O99" i="16" s="1"/>
  <c r="O100" i="16" s="1"/>
  <c r="O101" i="16" s="1"/>
  <c r="O102" i="16" s="1"/>
  <c r="O103" i="16" s="1"/>
  <c r="O104" i="16" s="1"/>
  <c r="O105" i="16" s="1"/>
  <c r="O106" i="16" s="1"/>
  <c r="O107" i="16" s="1"/>
  <c r="O108" i="16" s="1"/>
  <c r="O109" i="16" s="1"/>
  <c r="O110" i="16" s="1"/>
  <c r="O111" i="16" s="1"/>
  <c r="O112" i="16" s="1"/>
  <c r="O113" i="16" s="1"/>
  <c r="O114" i="16" s="1"/>
  <c r="O115" i="16" s="1"/>
  <c r="O116" i="16" s="1"/>
  <c r="O117" i="16" s="1"/>
  <c r="O118" i="16" s="1"/>
  <c r="O119" i="16" s="1"/>
  <c r="O120" i="16" s="1"/>
  <c r="O121" i="16" s="1"/>
  <c r="O122" i="16" s="1"/>
  <c r="O123" i="16" s="1"/>
  <c r="O124" i="16" s="1"/>
  <c r="O125" i="16" s="1"/>
  <c r="O126" i="16" s="1"/>
  <c r="O127" i="16" s="1"/>
  <c r="O128" i="16" s="1"/>
  <c r="O129" i="16" s="1"/>
  <c r="O130" i="16" s="1"/>
  <c r="O131" i="16" s="1"/>
  <c r="O132" i="16" s="1"/>
  <c r="O133" i="16" s="1"/>
  <c r="O134" i="16" s="1"/>
  <c r="O135" i="16" s="1"/>
  <c r="O136" i="16" s="1"/>
  <c r="O137" i="16" s="1"/>
  <c r="O138" i="16" s="1"/>
  <c r="O139" i="16" s="1"/>
  <c r="O140" i="16" s="1"/>
  <c r="O141" i="16" s="1"/>
  <c r="O142" i="16" s="1"/>
  <c r="O143" i="16" s="1"/>
  <c r="O144" i="16" s="1"/>
  <c r="O145" i="16" s="1"/>
  <c r="O146" i="16" s="1"/>
  <c r="O147" i="16" s="1"/>
  <c r="O148" i="16" s="1"/>
  <c r="O149" i="16" s="1"/>
  <c r="O150" i="16" s="1"/>
  <c r="O151" i="16" s="1"/>
  <c r="O152" i="16" s="1"/>
  <c r="O153" i="16" s="1"/>
  <c r="O154" i="16" s="1"/>
  <c r="O155" i="16" s="1"/>
  <c r="O156" i="16" s="1"/>
  <c r="O157" i="16" s="1"/>
  <c r="O158" i="16" s="1"/>
  <c r="O159" i="16" s="1"/>
  <c r="O160" i="16" s="1"/>
  <c r="O161" i="16" s="1"/>
  <c r="O162" i="16" s="1"/>
  <c r="O163" i="16" s="1"/>
  <c r="O164" i="16" s="1"/>
  <c r="O165" i="16" s="1"/>
  <c r="O166" i="16" s="1"/>
  <c r="O167" i="16" s="1"/>
  <c r="O168" i="16" s="1"/>
  <c r="O169" i="16" s="1"/>
  <c r="O170" i="16" s="1"/>
  <c r="O171" i="16" s="1"/>
  <c r="O172" i="16" s="1"/>
  <c r="O173" i="16" s="1"/>
  <c r="O174" i="16" s="1"/>
  <c r="O175" i="16" s="1"/>
  <c r="O176" i="16" s="1"/>
  <c r="O177" i="16" s="1"/>
  <c r="O178" i="16" s="1"/>
  <c r="O179" i="16" s="1"/>
  <c r="O180" i="16" s="1"/>
  <c r="O181" i="16" s="1"/>
  <c r="O182" i="16" s="1"/>
  <c r="O183" i="16" s="1"/>
  <c r="O184" i="16" s="1"/>
  <c r="O185" i="16" s="1"/>
  <c r="O186" i="16" s="1"/>
  <c r="O187" i="16" s="1"/>
  <c r="O188" i="16" s="1"/>
  <c r="O189" i="16" s="1"/>
  <c r="O190" i="16" s="1"/>
  <c r="O191" i="16" s="1"/>
  <c r="O192" i="16" s="1"/>
  <c r="O193" i="16" s="1"/>
  <c r="O194" i="16" s="1"/>
  <c r="O195" i="16" s="1"/>
  <c r="O196" i="16" s="1"/>
  <c r="O197" i="16" s="1"/>
  <c r="O198" i="16" s="1"/>
  <c r="O199" i="16" s="1"/>
  <c r="O200" i="16" s="1"/>
  <c r="O201" i="16" s="1"/>
  <c r="O202" i="16" s="1"/>
  <c r="O203" i="16" s="1"/>
  <c r="O204" i="16" s="1"/>
  <c r="O205" i="16" s="1"/>
  <c r="O206" i="16" s="1"/>
  <c r="O207" i="16" s="1"/>
  <c r="O208" i="16" s="1"/>
  <c r="O209" i="16" s="1"/>
  <c r="O210" i="16" s="1"/>
  <c r="O211" i="16" s="1"/>
  <c r="O212" i="16" s="1"/>
  <c r="O213" i="16" s="1"/>
  <c r="O214" i="16" s="1"/>
  <c r="O215" i="16" s="1"/>
  <c r="O216" i="16" s="1"/>
  <c r="O217" i="16" s="1"/>
  <c r="O218" i="16" s="1"/>
  <c r="O219" i="16" s="1"/>
  <c r="O220" i="16" s="1"/>
  <c r="O221" i="16" s="1"/>
  <c r="O222" i="16" s="1"/>
  <c r="O223" i="16" s="1"/>
  <c r="O224" i="16" s="1"/>
  <c r="O225" i="16" s="1"/>
  <c r="O226" i="16" s="1"/>
  <c r="O227" i="16" s="1"/>
  <c r="O228" i="16" s="1"/>
  <c r="O229" i="16" s="1"/>
  <c r="O230" i="16" s="1"/>
  <c r="O231" i="16" s="1"/>
  <c r="O232" i="16" s="1"/>
  <c r="O233" i="16" s="1"/>
  <c r="O234" i="16" s="1"/>
  <c r="O235" i="16" s="1"/>
  <c r="O236" i="16" s="1"/>
  <c r="O237" i="16" s="1"/>
  <c r="O238" i="16" s="1"/>
  <c r="O239" i="16" s="1"/>
  <c r="O240" i="16" s="1"/>
  <c r="O241" i="16" s="1"/>
  <c r="O242" i="16" s="1"/>
  <c r="O243" i="16" s="1"/>
  <c r="O244" i="16" s="1"/>
  <c r="O245" i="16" s="1"/>
  <c r="O246" i="16" s="1"/>
  <c r="O247" i="16" s="1"/>
  <c r="O248" i="16" s="1"/>
  <c r="O249" i="16" s="1"/>
  <c r="O250" i="16" s="1"/>
  <c r="O251" i="16" s="1"/>
  <c r="O252" i="16" s="1"/>
  <c r="O253" i="16" s="1"/>
  <c r="O254" i="16" s="1"/>
  <c r="O255" i="16" s="1"/>
  <c r="O256" i="16" s="1"/>
  <c r="O257" i="16" s="1"/>
  <c r="O258" i="16" s="1"/>
  <c r="O259" i="16" s="1"/>
  <c r="O260" i="16" s="1"/>
  <c r="O261" i="16" s="1"/>
  <c r="O262" i="16" s="1"/>
  <c r="O263" i="16" s="1"/>
  <c r="O264" i="16" s="1"/>
  <c r="O265" i="16" s="1"/>
  <c r="O266" i="16" s="1"/>
  <c r="O267" i="16" s="1"/>
  <c r="O268" i="16" s="1"/>
  <c r="O269" i="16" s="1"/>
  <c r="O270" i="16" s="1"/>
  <c r="O271" i="16" s="1"/>
  <c r="O272" i="16" s="1"/>
  <c r="O273" i="16" s="1"/>
  <c r="O274" i="16" s="1"/>
  <c r="O275" i="16" s="1"/>
  <c r="O276" i="16" s="1"/>
  <c r="O277" i="16" s="1"/>
  <c r="O278" i="16" s="1"/>
  <c r="O279" i="16" s="1"/>
  <c r="O280" i="16" s="1"/>
  <c r="O281" i="16" s="1"/>
  <c r="O282" i="16" s="1"/>
  <c r="O283" i="16" s="1"/>
  <c r="O284" i="16" s="1"/>
  <c r="O285" i="16" s="1"/>
  <c r="O286" i="16" s="1"/>
  <c r="O287" i="16" s="1"/>
  <c r="O288" i="16" s="1"/>
  <c r="O289" i="16" s="1"/>
  <c r="O290" i="16" s="1"/>
  <c r="O291" i="16" s="1"/>
  <c r="O292" i="16" s="1"/>
  <c r="O293" i="16" s="1"/>
  <c r="O294" i="16" s="1"/>
  <c r="O295" i="16" s="1"/>
  <c r="O296" i="16" s="1"/>
  <c r="O297" i="16" s="1"/>
  <c r="O298" i="16" s="1"/>
  <c r="O299" i="16" s="1"/>
  <c r="O300" i="16" s="1"/>
  <c r="O301" i="16" s="1"/>
  <c r="O302" i="16" s="1"/>
  <c r="O303" i="16" s="1"/>
  <c r="O304" i="16" s="1"/>
  <c r="O305" i="16" s="1"/>
  <c r="O306" i="16" s="1"/>
  <c r="O307" i="16" s="1"/>
  <c r="O308" i="16" s="1"/>
  <c r="O309" i="16" s="1"/>
  <c r="O310" i="16" s="1"/>
  <c r="O311" i="16" s="1"/>
  <c r="O312" i="16" s="1"/>
  <c r="O313" i="16" s="1"/>
  <c r="O314" i="16" s="1"/>
  <c r="O315" i="16" s="1"/>
  <c r="O316" i="16" s="1"/>
  <c r="O317" i="16" s="1"/>
  <c r="O318" i="16" s="1"/>
  <c r="O319" i="16" s="1"/>
  <c r="O320" i="16" s="1"/>
  <c r="O321" i="16" s="1"/>
  <c r="O322" i="16" s="1"/>
  <c r="O323" i="16" s="1"/>
  <c r="O324" i="16" s="1"/>
  <c r="O325" i="16" s="1"/>
  <c r="O326" i="16" s="1"/>
  <c r="O327" i="16" s="1"/>
  <c r="O328" i="16" s="1"/>
  <c r="O329" i="16" s="1"/>
  <c r="O330" i="16" s="1"/>
  <c r="O331" i="16" s="1"/>
  <c r="O332" i="16" s="1"/>
  <c r="O333" i="16" s="1"/>
  <c r="O334" i="16" s="1"/>
  <c r="O335" i="16" s="1"/>
  <c r="O336" i="16" s="1"/>
  <c r="O337" i="16" s="1"/>
  <c r="O338" i="16" s="1"/>
  <c r="O339" i="16" s="1"/>
  <c r="O340" i="16" s="1"/>
  <c r="O341" i="16" s="1"/>
  <c r="O342" i="16" s="1"/>
  <c r="O343" i="16" s="1"/>
  <c r="O344" i="16" s="1"/>
  <c r="O345" i="16" s="1"/>
  <c r="O346" i="16" s="1"/>
  <c r="O347" i="16" s="1"/>
  <c r="O348" i="16" s="1"/>
  <c r="O349" i="16" s="1"/>
  <c r="O350" i="16" s="1"/>
  <c r="O351" i="16" s="1"/>
  <c r="O352" i="16" s="1"/>
  <c r="O353" i="16" s="1"/>
  <c r="O354" i="16" s="1"/>
  <c r="O355" i="16" s="1"/>
  <c r="O356" i="16" s="1"/>
  <c r="O357" i="16" s="1"/>
  <c r="O358" i="16" s="1"/>
  <c r="O359" i="16" s="1"/>
  <c r="O360" i="16" s="1"/>
  <c r="O361" i="16" s="1"/>
  <c r="O362" i="16" s="1"/>
  <c r="O363" i="16" s="1"/>
  <c r="O364" i="16" s="1"/>
  <c r="O365" i="16" s="1"/>
  <c r="O366" i="16" s="1"/>
  <c r="O367" i="16" s="1"/>
  <c r="O368" i="16" s="1"/>
  <c r="O369" i="16" s="1"/>
  <c r="O370" i="16" s="1"/>
  <c r="O371" i="16" s="1"/>
  <c r="O372" i="16" s="1"/>
  <c r="O373" i="16" s="1"/>
  <c r="O374" i="16" s="1"/>
  <c r="O375" i="16" s="1"/>
  <c r="O376" i="16" s="1"/>
  <c r="O377" i="16" s="1"/>
  <c r="O378" i="16" s="1"/>
  <c r="O379" i="16" s="1"/>
  <c r="O380" i="16" s="1"/>
  <c r="O8" i="16"/>
  <c r="O9" i="16" s="1"/>
  <c r="O4" i="12"/>
  <c r="O8" i="12"/>
  <c r="O9" i="12" s="1"/>
  <c r="O4" i="8"/>
  <c r="O8" i="8"/>
  <c r="O9" i="8" s="1"/>
  <c r="O4" i="32"/>
  <c r="O8" i="32"/>
  <c r="O9" i="32" s="1"/>
  <c r="O4" i="31"/>
  <c r="O8" i="31"/>
  <c r="O9" i="31" s="1"/>
  <c r="O4" i="26"/>
  <c r="O8" i="26"/>
  <c r="O9" i="26" s="1"/>
  <c r="O4" i="9"/>
  <c r="O14" i="9" s="1"/>
  <c r="O15" i="9" s="1"/>
  <c r="O16" i="9" s="1"/>
  <c r="O17" i="9" s="1"/>
  <c r="O18" i="9" s="1"/>
  <c r="O19" i="9" s="1"/>
  <c r="O20" i="9" s="1"/>
  <c r="O21" i="9" s="1"/>
  <c r="O22" i="9" s="1"/>
  <c r="O23" i="9" s="1"/>
  <c r="O24" i="9" s="1"/>
  <c r="O25" i="9" s="1"/>
  <c r="O26" i="9" s="1"/>
  <c r="O27" i="9" s="1"/>
  <c r="O28" i="9" s="1"/>
  <c r="O29" i="9" s="1"/>
  <c r="O30" i="9" s="1"/>
  <c r="O31" i="9" s="1"/>
  <c r="O32" i="9" s="1"/>
  <c r="O33" i="9" s="1"/>
  <c r="O34" i="9" s="1"/>
  <c r="O35" i="9" s="1"/>
  <c r="O36" i="9" s="1"/>
  <c r="O37" i="9" s="1"/>
  <c r="O38" i="9" s="1"/>
  <c r="O39" i="9" s="1"/>
  <c r="O40" i="9" s="1"/>
  <c r="O41" i="9" s="1"/>
  <c r="O42" i="9" s="1"/>
  <c r="O43" i="9" s="1"/>
  <c r="O44" i="9" s="1"/>
  <c r="O45" i="9" s="1"/>
  <c r="O46" i="9" s="1"/>
  <c r="O47" i="9" s="1"/>
  <c r="O48" i="9" s="1"/>
  <c r="O49" i="9" s="1"/>
  <c r="O50" i="9" s="1"/>
  <c r="O51" i="9" s="1"/>
  <c r="O52" i="9" s="1"/>
  <c r="O53" i="9" s="1"/>
  <c r="O54" i="9" s="1"/>
  <c r="O55" i="9" s="1"/>
  <c r="O56" i="9" s="1"/>
  <c r="O57" i="9" s="1"/>
  <c r="O58" i="9" s="1"/>
  <c r="O59" i="9" s="1"/>
  <c r="O60" i="9" s="1"/>
  <c r="O61" i="9" s="1"/>
  <c r="O62" i="9" s="1"/>
  <c r="O63" i="9" s="1"/>
  <c r="O64" i="9" s="1"/>
  <c r="O65" i="9" s="1"/>
  <c r="O66" i="9" s="1"/>
  <c r="O67" i="9" s="1"/>
  <c r="O68" i="9" s="1"/>
  <c r="O69" i="9" s="1"/>
  <c r="O70" i="9" s="1"/>
  <c r="O71" i="9" s="1"/>
  <c r="O72" i="9" s="1"/>
  <c r="O73" i="9" s="1"/>
  <c r="O74" i="9" s="1"/>
  <c r="O75" i="9" s="1"/>
  <c r="O76" i="9" s="1"/>
  <c r="O77" i="9" s="1"/>
  <c r="O78" i="9" s="1"/>
  <c r="O79" i="9" s="1"/>
  <c r="O80" i="9" s="1"/>
  <c r="O81" i="9" s="1"/>
  <c r="O82" i="9" s="1"/>
  <c r="O83" i="9" s="1"/>
  <c r="O84" i="9" s="1"/>
  <c r="O85" i="9" s="1"/>
  <c r="O86" i="9" s="1"/>
  <c r="O87" i="9" s="1"/>
  <c r="O88" i="9" s="1"/>
  <c r="O89" i="9" s="1"/>
  <c r="O90" i="9" s="1"/>
  <c r="O91" i="9" s="1"/>
  <c r="O92" i="9" s="1"/>
  <c r="O93" i="9" s="1"/>
  <c r="O94" i="9" s="1"/>
  <c r="O95" i="9" s="1"/>
  <c r="O96" i="9" s="1"/>
  <c r="O97" i="9" s="1"/>
  <c r="O98" i="9" s="1"/>
  <c r="O99" i="9" s="1"/>
  <c r="O100" i="9" s="1"/>
  <c r="O101" i="9" s="1"/>
  <c r="O102" i="9" s="1"/>
  <c r="O103" i="9" s="1"/>
  <c r="O104" i="9" s="1"/>
  <c r="O105" i="9" s="1"/>
  <c r="O106" i="9" s="1"/>
  <c r="O107" i="9" s="1"/>
  <c r="O108" i="9" s="1"/>
  <c r="O109" i="9" s="1"/>
  <c r="O110" i="9" s="1"/>
  <c r="O111" i="9" s="1"/>
  <c r="O112" i="9" s="1"/>
  <c r="O113" i="9" s="1"/>
  <c r="O114" i="9" s="1"/>
  <c r="O115" i="9" s="1"/>
  <c r="O116" i="9" s="1"/>
  <c r="O117" i="9" s="1"/>
  <c r="O118" i="9" s="1"/>
  <c r="O119" i="9" s="1"/>
  <c r="O120" i="9" s="1"/>
  <c r="O121" i="9" s="1"/>
  <c r="O122" i="9" s="1"/>
  <c r="O123" i="9" s="1"/>
  <c r="O124" i="9" s="1"/>
  <c r="O125" i="9" s="1"/>
  <c r="O126" i="9" s="1"/>
  <c r="O127" i="9" s="1"/>
  <c r="O128" i="9" s="1"/>
  <c r="O129" i="9" s="1"/>
  <c r="O130" i="9" s="1"/>
  <c r="O131" i="9" s="1"/>
  <c r="O132" i="9" s="1"/>
  <c r="O133" i="9" s="1"/>
  <c r="O134" i="9" s="1"/>
  <c r="O135" i="9" s="1"/>
  <c r="O136" i="9" s="1"/>
  <c r="O137" i="9" s="1"/>
  <c r="O138" i="9" s="1"/>
  <c r="O139" i="9" s="1"/>
  <c r="O140" i="9" s="1"/>
  <c r="O141" i="9" s="1"/>
  <c r="O142" i="9" s="1"/>
  <c r="O143" i="9" s="1"/>
  <c r="O144" i="9" s="1"/>
  <c r="O145" i="9" s="1"/>
  <c r="O146" i="9" s="1"/>
  <c r="O147" i="9" s="1"/>
  <c r="O148" i="9" s="1"/>
  <c r="O149" i="9" s="1"/>
  <c r="O150" i="9" s="1"/>
  <c r="O151" i="9" s="1"/>
  <c r="O152" i="9" s="1"/>
  <c r="O153" i="9" s="1"/>
  <c r="O154" i="9" s="1"/>
  <c r="O155" i="9" s="1"/>
  <c r="O156" i="9" s="1"/>
  <c r="O157" i="9" s="1"/>
  <c r="O158" i="9" s="1"/>
  <c r="O159" i="9" s="1"/>
  <c r="O160" i="9" s="1"/>
  <c r="O161" i="9" s="1"/>
  <c r="O162" i="9" s="1"/>
  <c r="O163" i="9" s="1"/>
  <c r="O164" i="9" s="1"/>
  <c r="O165" i="9" s="1"/>
  <c r="O166" i="9" s="1"/>
  <c r="O167" i="9" s="1"/>
  <c r="O168" i="9" s="1"/>
  <c r="O169" i="9" s="1"/>
  <c r="O170" i="9" s="1"/>
  <c r="O171" i="9" s="1"/>
  <c r="O172" i="9" s="1"/>
  <c r="O173" i="9" s="1"/>
  <c r="O174" i="9" s="1"/>
  <c r="O175" i="9" s="1"/>
  <c r="O176" i="9" s="1"/>
  <c r="O177" i="9" s="1"/>
  <c r="O178" i="9" s="1"/>
  <c r="O179" i="9" s="1"/>
  <c r="O180" i="9" s="1"/>
  <c r="O181" i="9" s="1"/>
  <c r="O182" i="9" s="1"/>
  <c r="O183" i="9" s="1"/>
  <c r="O184" i="9" s="1"/>
  <c r="O185" i="9" s="1"/>
  <c r="O186" i="9" s="1"/>
  <c r="O187" i="9" s="1"/>
  <c r="O188" i="9" s="1"/>
  <c r="O189" i="9" s="1"/>
  <c r="O190" i="9" s="1"/>
  <c r="O191" i="9" s="1"/>
  <c r="O192" i="9" s="1"/>
  <c r="O193" i="9" s="1"/>
  <c r="O194" i="9" s="1"/>
  <c r="O195" i="9" s="1"/>
  <c r="O196" i="9" s="1"/>
  <c r="O197" i="9" s="1"/>
  <c r="O198" i="9" s="1"/>
  <c r="O199" i="9" s="1"/>
  <c r="O200" i="9" s="1"/>
  <c r="O201" i="9" s="1"/>
  <c r="O202" i="9" s="1"/>
  <c r="O203" i="9" s="1"/>
  <c r="O204" i="9" s="1"/>
  <c r="O205" i="9" s="1"/>
  <c r="O206" i="9" s="1"/>
  <c r="O207" i="9" s="1"/>
  <c r="O208" i="9" s="1"/>
  <c r="O209" i="9" s="1"/>
  <c r="O210" i="9" s="1"/>
  <c r="O211" i="9" s="1"/>
  <c r="O212" i="9" s="1"/>
  <c r="O213" i="9" s="1"/>
  <c r="O214" i="9" s="1"/>
  <c r="O215" i="9" s="1"/>
  <c r="O216" i="9" s="1"/>
  <c r="O217" i="9" s="1"/>
  <c r="O218" i="9" s="1"/>
  <c r="O219" i="9" s="1"/>
  <c r="O220" i="9" s="1"/>
  <c r="O221" i="9" s="1"/>
  <c r="O222" i="9" s="1"/>
  <c r="O223" i="9" s="1"/>
  <c r="O224" i="9" s="1"/>
  <c r="O225" i="9" s="1"/>
  <c r="O226" i="9" s="1"/>
  <c r="O227" i="9" s="1"/>
  <c r="O228" i="9" s="1"/>
  <c r="O229" i="9" s="1"/>
  <c r="O230" i="9" s="1"/>
  <c r="O231" i="9" s="1"/>
  <c r="O232" i="9" s="1"/>
  <c r="O233" i="9" s="1"/>
  <c r="O234" i="9" s="1"/>
  <c r="O235" i="9" s="1"/>
  <c r="O236" i="9" s="1"/>
  <c r="O237" i="9" s="1"/>
  <c r="O238" i="9" s="1"/>
  <c r="O239" i="9" s="1"/>
  <c r="O240" i="9" s="1"/>
  <c r="O241" i="9" s="1"/>
  <c r="O242" i="9" s="1"/>
  <c r="O243" i="9" s="1"/>
  <c r="O244" i="9" s="1"/>
  <c r="O245" i="9" s="1"/>
  <c r="O246" i="9" s="1"/>
  <c r="O247" i="9" s="1"/>
  <c r="O248" i="9" s="1"/>
  <c r="O249" i="9" s="1"/>
  <c r="O250" i="9" s="1"/>
  <c r="O251" i="9" s="1"/>
  <c r="O252" i="9" s="1"/>
  <c r="O253" i="9" s="1"/>
  <c r="O254" i="9" s="1"/>
  <c r="O255" i="9" s="1"/>
  <c r="O256" i="9" s="1"/>
  <c r="O257" i="9" s="1"/>
  <c r="O258" i="9" s="1"/>
  <c r="O259" i="9" s="1"/>
  <c r="O260" i="9" s="1"/>
  <c r="O261" i="9" s="1"/>
  <c r="O262" i="9" s="1"/>
  <c r="O263" i="9" s="1"/>
  <c r="O264" i="9" s="1"/>
  <c r="O265" i="9" s="1"/>
  <c r="O266" i="9" s="1"/>
  <c r="O267" i="9" s="1"/>
  <c r="O268" i="9" s="1"/>
  <c r="O269" i="9" s="1"/>
  <c r="O270" i="9" s="1"/>
  <c r="O271" i="9" s="1"/>
  <c r="O272" i="9" s="1"/>
  <c r="O273" i="9" s="1"/>
  <c r="O274" i="9" s="1"/>
  <c r="O275" i="9" s="1"/>
  <c r="O276" i="9" s="1"/>
  <c r="O277" i="9" s="1"/>
  <c r="O278" i="9" s="1"/>
  <c r="O279" i="9" s="1"/>
  <c r="O280" i="9" s="1"/>
  <c r="O281" i="9" s="1"/>
  <c r="O282" i="9" s="1"/>
  <c r="O283" i="9" s="1"/>
  <c r="O284" i="9" s="1"/>
  <c r="O285" i="9" s="1"/>
  <c r="O286" i="9" s="1"/>
  <c r="O287" i="9" s="1"/>
  <c r="O288" i="9" s="1"/>
  <c r="O289" i="9" s="1"/>
  <c r="O290" i="9" s="1"/>
  <c r="O291" i="9" s="1"/>
  <c r="O292" i="9" s="1"/>
  <c r="O293" i="9" s="1"/>
  <c r="O294" i="9" s="1"/>
  <c r="O295" i="9" s="1"/>
  <c r="O296" i="9" s="1"/>
  <c r="O297" i="9" s="1"/>
  <c r="O298" i="9" s="1"/>
  <c r="O299" i="9" s="1"/>
  <c r="O300" i="9" s="1"/>
  <c r="O301" i="9" s="1"/>
  <c r="O302" i="9" s="1"/>
  <c r="O303" i="9" s="1"/>
  <c r="O304" i="9" s="1"/>
  <c r="O305" i="9" s="1"/>
  <c r="O306" i="9" s="1"/>
  <c r="O307" i="9" s="1"/>
  <c r="O308" i="9" s="1"/>
  <c r="O309" i="9" s="1"/>
  <c r="O310" i="9" s="1"/>
  <c r="O311" i="9" s="1"/>
  <c r="O312" i="9" s="1"/>
  <c r="O313" i="9" s="1"/>
  <c r="O314" i="9" s="1"/>
  <c r="O315" i="9" s="1"/>
  <c r="O316" i="9" s="1"/>
  <c r="O317" i="9" s="1"/>
  <c r="O318" i="9" s="1"/>
  <c r="O319" i="9" s="1"/>
  <c r="O320" i="9" s="1"/>
  <c r="O321" i="9" s="1"/>
  <c r="O322" i="9" s="1"/>
  <c r="O323" i="9" s="1"/>
  <c r="O324" i="9" s="1"/>
  <c r="O325" i="9" s="1"/>
  <c r="O326" i="9" s="1"/>
  <c r="O327" i="9" s="1"/>
  <c r="O328" i="9" s="1"/>
  <c r="O329" i="9" s="1"/>
  <c r="O330" i="9" s="1"/>
  <c r="O331" i="9" s="1"/>
  <c r="O332" i="9" s="1"/>
  <c r="O333" i="9" s="1"/>
  <c r="O334" i="9" s="1"/>
  <c r="O335" i="9" s="1"/>
  <c r="O336" i="9" s="1"/>
  <c r="O337" i="9" s="1"/>
  <c r="O338" i="9" s="1"/>
  <c r="O339" i="9" s="1"/>
  <c r="O340" i="9" s="1"/>
  <c r="O341" i="9" s="1"/>
  <c r="O342" i="9" s="1"/>
  <c r="O343" i="9" s="1"/>
  <c r="O344" i="9" s="1"/>
  <c r="O345" i="9" s="1"/>
  <c r="O346" i="9" s="1"/>
  <c r="O347" i="9" s="1"/>
  <c r="O348" i="9" s="1"/>
  <c r="O349" i="9" s="1"/>
  <c r="O350" i="9" s="1"/>
  <c r="O351" i="9" s="1"/>
  <c r="O352" i="9" s="1"/>
  <c r="O353" i="9" s="1"/>
  <c r="O354" i="9" s="1"/>
  <c r="O355" i="9" s="1"/>
  <c r="O356" i="9" s="1"/>
  <c r="O357" i="9" s="1"/>
  <c r="O358" i="9" s="1"/>
  <c r="O359" i="9" s="1"/>
  <c r="O360" i="9" s="1"/>
  <c r="O361" i="9" s="1"/>
  <c r="O362" i="9" s="1"/>
  <c r="O363" i="9" s="1"/>
  <c r="O364" i="9" s="1"/>
  <c r="O365" i="9" s="1"/>
  <c r="O366" i="9" s="1"/>
  <c r="O367" i="9" s="1"/>
  <c r="O368" i="9" s="1"/>
  <c r="O369" i="9" s="1"/>
  <c r="O370" i="9" s="1"/>
  <c r="O371" i="9" s="1"/>
  <c r="O372" i="9" s="1"/>
  <c r="O373" i="9" s="1"/>
  <c r="O374" i="9" s="1"/>
  <c r="O375" i="9" s="1"/>
  <c r="O376" i="9" s="1"/>
  <c r="O377" i="9" s="1"/>
  <c r="O378" i="9" s="1"/>
  <c r="O379" i="9" s="1"/>
  <c r="O380" i="9" s="1"/>
  <c r="O4" i="25"/>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O105" i="25" s="1"/>
  <c r="O106" i="25" s="1"/>
  <c r="O107" i="25" s="1"/>
  <c r="O108" i="25" s="1"/>
  <c r="O109" i="25" s="1"/>
  <c r="O110" i="25" s="1"/>
  <c r="O111" i="25" s="1"/>
  <c r="O112" i="25" s="1"/>
  <c r="O113" i="25" s="1"/>
  <c r="O114" i="25" s="1"/>
  <c r="O115" i="25" s="1"/>
  <c r="O116" i="25" s="1"/>
  <c r="O117" i="25" s="1"/>
  <c r="O118" i="25" s="1"/>
  <c r="O119" i="25" s="1"/>
  <c r="O120" i="25" s="1"/>
  <c r="O121" i="25" s="1"/>
  <c r="O122" i="25" s="1"/>
  <c r="O123" i="25" s="1"/>
  <c r="O124" i="25" s="1"/>
  <c r="O125" i="25" s="1"/>
  <c r="O126" i="25" s="1"/>
  <c r="O127" i="25" s="1"/>
  <c r="O128" i="25" s="1"/>
  <c r="O129" i="25" s="1"/>
  <c r="O130" i="25" s="1"/>
  <c r="O131" i="25" s="1"/>
  <c r="O132" i="25" s="1"/>
  <c r="O133" i="25" s="1"/>
  <c r="O134" i="25" s="1"/>
  <c r="O135" i="25" s="1"/>
  <c r="O136" i="25" s="1"/>
  <c r="O137" i="25" s="1"/>
  <c r="O138" i="25" s="1"/>
  <c r="O139" i="25" s="1"/>
  <c r="O140" i="25" s="1"/>
  <c r="O141" i="25" s="1"/>
  <c r="O142" i="25" s="1"/>
  <c r="O143" i="25" s="1"/>
  <c r="O144" i="25" s="1"/>
  <c r="O145" i="25" s="1"/>
  <c r="O146" i="25" s="1"/>
  <c r="O147" i="25" s="1"/>
  <c r="O148" i="25" s="1"/>
  <c r="O149" i="25" s="1"/>
  <c r="O150" i="25" s="1"/>
  <c r="O151" i="25" s="1"/>
  <c r="O152" i="25" s="1"/>
  <c r="O153" i="25" s="1"/>
  <c r="O154" i="25" s="1"/>
  <c r="O155" i="25" s="1"/>
  <c r="O156" i="25" s="1"/>
  <c r="O157" i="25" s="1"/>
  <c r="O158" i="25" s="1"/>
  <c r="O159" i="25" s="1"/>
  <c r="O160" i="25" s="1"/>
  <c r="O161" i="25" s="1"/>
  <c r="O162" i="25" s="1"/>
  <c r="O163" i="25" s="1"/>
  <c r="O164" i="25" s="1"/>
  <c r="O165" i="25" s="1"/>
  <c r="O166" i="25" s="1"/>
  <c r="O167" i="25" s="1"/>
  <c r="O168" i="25" s="1"/>
  <c r="O169" i="25" s="1"/>
  <c r="O170" i="25" s="1"/>
  <c r="O171" i="25" s="1"/>
  <c r="O172" i="25" s="1"/>
  <c r="O173" i="25" s="1"/>
  <c r="O174" i="25" s="1"/>
  <c r="O175" i="25" s="1"/>
  <c r="O176" i="25" s="1"/>
  <c r="O177" i="25" s="1"/>
  <c r="O178" i="25" s="1"/>
  <c r="O179" i="25" s="1"/>
  <c r="O180" i="25" s="1"/>
  <c r="O181" i="25" s="1"/>
  <c r="O182" i="25" s="1"/>
  <c r="O183" i="25" s="1"/>
  <c r="O184" i="25" s="1"/>
  <c r="O185" i="25" s="1"/>
  <c r="O186" i="25" s="1"/>
  <c r="O187" i="25" s="1"/>
  <c r="O188" i="25" s="1"/>
  <c r="O189" i="25" s="1"/>
  <c r="O190" i="25" s="1"/>
  <c r="O191" i="25" s="1"/>
  <c r="O192" i="25" s="1"/>
  <c r="O193" i="25" s="1"/>
  <c r="O194" i="25" s="1"/>
  <c r="O195" i="25" s="1"/>
  <c r="O196" i="25" s="1"/>
  <c r="O197" i="25" s="1"/>
  <c r="O198" i="25" s="1"/>
  <c r="O199" i="25" s="1"/>
  <c r="O200" i="25" s="1"/>
  <c r="O201" i="25" s="1"/>
  <c r="O202" i="25" s="1"/>
  <c r="O203" i="25" s="1"/>
  <c r="O204" i="25" s="1"/>
  <c r="O205" i="25" s="1"/>
  <c r="O206" i="25" s="1"/>
  <c r="O207" i="25" s="1"/>
  <c r="O208" i="25" s="1"/>
  <c r="O209" i="25" s="1"/>
  <c r="O210" i="25" s="1"/>
  <c r="O211" i="25" s="1"/>
  <c r="O212" i="25" s="1"/>
  <c r="O213" i="25" s="1"/>
  <c r="O214" i="25" s="1"/>
  <c r="O215" i="25" s="1"/>
  <c r="O216" i="25" s="1"/>
  <c r="O217" i="25" s="1"/>
  <c r="O218" i="25" s="1"/>
  <c r="O219" i="25" s="1"/>
  <c r="O220" i="25" s="1"/>
  <c r="O221" i="25" s="1"/>
  <c r="O222" i="25" s="1"/>
  <c r="O223" i="25" s="1"/>
  <c r="O224" i="25" s="1"/>
  <c r="O225" i="25" s="1"/>
  <c r="O226" i="25" s="1"/>
  <c r="O227" i="25" s="1"/>
  <c r="O228" i="25" s="1"/>
  <c r="O229" i="25" s="1"/>
  <c r="O230" i="25" s="1"/>
  <c r="O231" i="25" s="1"/>
  <c r="O232" i="25" s="1"/>
  <c r="O233" i="25" s="1"/>
  <c r="O234" i="25" s="1"/>
  <c r="O235" i="25" s="1"/>
  <c r="O236" i="25" s="1"/>
  <c r="O237" i="25" s="1"/>
  <c r="O238" i="25" s="1"/>
  <c r="O239" i="25" s="1"/>
  <c r="O240" i="25" s="1"/>
  <c r="O241" i="25" s="1"/>
  <c r="O242" i="25" s="1"/>
  <c r="O243" i="25" s="1"/>
  <c r="O244" i="25" s="1"/>
  <c r="O245" i="25" s="1"/>
  <c r="O246" i="25" s="1"/>
  <c r="O247" i="25" s="1"/>
  <c r="O248" i="25" s="1"/>
  <c r="O249" i="25" s="1"/>
  <c r="O250" i="25" s="1"/>
  <c r="O251" i="25" s="1"/>
  <c r="O252" i="25" s="1"/>
  <c r="O253" i="25" s="1"/>
  <c r="O254" i="25" s="1"/>
  <c r="O255" i="25" s="1"/>
  <c r="O256" i="25" s="1"/>
  <c r="O257" i="25" s="1"/>
  <c r="O258" i="25" s="1"/>
  <c r="O259" i="25" s="1"/>
  <c r="O260" i="25" s="1"/>
  <c r="O261" i="25" s="1"/>
  <c r="O262" i="25" s="1"/>
  <c r="O263" i="25" s="1"/>
  <c r="O264" i="25" s="1"/>
  <c r="O265" i="25" s="1"/>
  <c r="O266" i="25" s="1"/>
  <c r="O267" i="25" s="1"/>
  <c r="O268" i="25" s="1"/>
  <c r="O269" i="25" s="1"/>
  <c r="O270" i="25" s="1"/>
  <c r="O271" i="25" s="1"/>
  <c r="O272" i="25" s="1"/>
  <c r="O273" i="25" s="1"/>
  <c r="O274" i="25" s="1"/>
  <c r="O275" i="25" s="1"/>
  <c r="O276" i="25" s="1"/>
  <c r="O277" i="25" s="1"/>
  <c r="O278" i="25" s="1"/>
  <c r="O279" i="25" s="1"/>
  <c r="O280" i="25" s="1"/>
  <c r="O281" i="25" s="1"/>
  <c r="O282" i="25" s="1"/>
  <c r="O283" i="25" s="1"/>
  <c r="O284" i="25" s="1"/>
  <c r="O285" i="25" s="1"/>
  <c r="O286" i="25" s="1"/>
  <c r="O287" i="25" s="1"/>
  <c r="O288" i="25" s="1"/>
  <c r="O289" i="25" s="1"/>
  <c r="O290" i="25" s="1"/>
  <c r="O291" i="25" s="1"/>
  <c r="O292" i="25" s="1"/>
  <c r="O293" i="25" s="1"/>
  <c r="O294" i="25" s="1"/>
  <c r="O295" i="25" s="1"/>
  <c r="O296" i="25" s="1"/>
  <c r="O297" i="25" s="1"/>
  <c r="O298" i="25" s="1"/>
  <c r="O299" i="25" s="1"/>
  <c r="O300" i="25" s="1"/>
  <c r="O301" i="25" s="1"/>
  <c r="O302" i="25" s="1"/>
  <c r="O303" i="25" s="1"/>
  <c r="O304" i="25" s="1"/>
  <c r="O305" i="25" s="1"/>
  <c r="O306" i="25" s="1"/>
  <c r="O307" i="25" s="1"/>
  <c r="O308" i="25" s="1"/>
  <c r="O309" i="25" s="1"/>
  <c r="O310" i="25" s="1"/>
  <c r="O311" i="25" s="1"/>
  <c r="O312" i="25" s="1"/>
  <c r="O313" i="25" s="1"/>
  <c r="O314" i="25" s="1"/>
  <c r="O315" i="25" s="1"/>
  <c r="O316" i="25" s="1"/>
  <c r="O317" i="25" s="1"/>
  <c r="O318" i="25" s="1"/>
  <c r="O319" i="25" s="1"/>
  <c r="O320" i="25" s="1"/>
  <c r="O321" i="25" s="1"/>
  <c r="O322" i="25" s="1"/>
  <c r="O323" i="25" s="1"/>
  <c r="O324" i="25" s="1"/>
  <c r="O325" i="25" s="1"/>
  <c r="O326" i="25" s="1"/>
  <c r="O327" i="25" s="1"/>
  <c r="O328" i="25" s="1"/>
  <c r="O329" i="25" s="1"/>
  <c r="O330" i="25" s="1"/>
  <c r="O331" i="25" s="1"/>
  <c r="O332" i="25" s="1"/>
  <c r="O333" i="25" s="1"/>
  <c r="O334" i="25" s="1"/>
  <c r="O335" i="25" s="1"/>
  <c r="O336" i="25" s="1"/>
  <c r="O337" i="25" s="1"/>
  <c r="O338" i="25" s="1"/>
  <c r="O339" i="25" s="1"/>
  <c r="O340" i="25" s="1"/>
  <c r="O341" i="25" s="1"/>
  <c r="O342" i="25" s="1"/>
  <c r="O343" i="25" s="1"/>
  <c r="O344" i="25" s="1"/>
  <c r="O345" i="25" s="1"/>
  <c r="O346" i="25" s="1"/>
  <c r="O347" i="25" s="1"/>
  <c r="O348" i="25" s="1"/>
  <c r="O349" i="25" s="1"/>
  <c r="O350" i="25" s="1"/>
  <c r="O351" i="25" s="1"/>
  <c r="O352" i="25" s="1"/>
  <c r="O353" i="25" s="1"/>
  <c r="O354" i="25" s="1"/>
  <c r="O355" i="25" s="1"/>
  <c r="O356" i="25" s="1"/>
  <c r="O357" i="25" s="1"/>
  <c r="O358" i="25" s="1"/>
  <c r="O359" i="25" s="1"/>
  <c r="O360" i="25" s="1"/>
  <c r="O361" i="25" s="1"/>
  <c r="O362" i="25" s="1"/>
  <c r="O363" i="25" s="1"/>
  <c r="O364" i="25" s="1"/>
  <c r="O365" i="25" s="1"/>
  <c r="O366" i="25" s="1"/>
  <c r="O367" i="25" s="1"/>
  <c r="O368" i="25" s="1"/>
  <c r="O369" i="25" s="1"/>
  <c r="O370" i="25" s="1"/>
  <c r="O371" i="25" s="1"/>
  <c r="O372" i="25" s="1"/>
  <c r="O373" i="25" s="1"/>
  <c r="O374" i="25" s="1"/>
  <c r="O375" i="25" s="1"/>
  <c r="O376" i="25" s="1"/>
  <c r="O377" i="25" s="1"/>
  <c r="O378" i="25" s="1"/>
  <c r="O379" i="25" s="1"/>
  <c r="O380" i="25" s="1"/>
  <c r="O8" i="25"/>
  <c r="O9" i="25" s="1"/>
  <c r="O4" i="1"/>
  <c r="O8" i="1"/>
  <c r="O9" i="1" s="1"/>
  <c r="O4" i="28"/>
  <c r="O8" i="28"/>
  <c r="O9" i="28" s="1"/>
  <c r="O4" i="30"/>
  <c r="O8" i="30"/>
  <c r="O9" i="30" s="1"/>
  <c r="O4" i="14"/>
  <c r="O8" i="14"/>
  <c r="O9" i="14" s="1"/>
  <c r="Y11" i="14"/>
  <c r="Z11" i="14"/>
  <c r="AA11" i="14"/>
  <c r="AB11" i="14"/>
  <c r="AC11" i="14"/>
  <c r="AD11" i="14"/>
  <c r="AE11" i="14"/>
  <c r="AF11" i="14"/>
  <c r="AG11" i="14"/>
  <c r="Y11" i="30"/>
  <c r="Z11" i="30"/>
  <c r="AA11" i="30"/>
  <c r="AB11" i="30"/>
  <c r="AC11" i="30"/>
  <c r="AD11" i="30"/>
  <c r="AE11" i="30"/>
  <c r="AF11" i="30"/>
  <c r="AG11" i="30"/>
  <c r="Y11" i="28"/>
  <c r="Z11" i="28"/>
  <c r="AA11" i="28"/>
  <c r="AB11" i="28"/>
  <c r="AC11" i="28"/>
  <c r="AD11" i="28"/>
  <c r="AE11" i="28"/>
  <c r="AF11" i="28"/>
  <c r="AG11" i="28"/>
  <c r="Y11" i="1"/>
  <c r="Z11" i="1"/>
  <c r="AA11" i="1"/>
  <c r="AB11" i="1"/>
  <c r="AC11" i="1"/>
  <c r="AD11" i="1"/>
  <c r="AE11" i="1"/>
  <c r="AF11" i="1"/>
  <c r="AG11" i="1"/>
  <c r="Y11" i="25"/>
  <c r="Z11" i="25"/>
  <c r="AA11" i="25"/>
  <c r="AB11" i="25"/>
  <c r="AC11" i="25"/>
  <c r="AD11" i="25"/>
  <c r="AE11" i="25"/>
  <c r="AF11" i="25"/>
  <c r="AG11" i="25"/>
  <c r="Y11" i="9"/>
  <c r="Z11" i="9"/>
  <c r="AA11" i="9"/>
  <c r="AB11" i="9"/>
  <c r="AC11" i="9"/>
  <c r="AD11" i="9"/>
  <c r="AE11" i="9"/>
  <c r="AF11" i="9"/>
  <c r="AG11" i="9"/>
  <c r="Y11" i="26"/>
  <c r="Z11" i="26"/>
  <c r="AA11" i="26"/>
  <c r="AB11" i="26"/>
  <c r="AC11" i="26"/>
  <c r="AD11" i="26"/>
  <c r="AE11" i="26"/>
  <c r="AF11" i="26"/>
  <c r="AG11" i="26"/>
  <c r="Y11" i="31"/>
  <c r="Z11" i="31"/>
  <c r="AA11" i="31"/>
  <c r="AB11" i="31"/>
  <c r="AC11" i="31"/>
  <c r="AD11" i="31"/>
  <c r="AE11" i="31"/>
  <c r="AF11" i="31"/>
  <c r="AG11" i="31"/>
  <c r="Y11" i="32"/>
  <c r="Z11" i="32"/>
  <c r="AA11" i="32"/>
  <c r="AB11" i="32"/>
  <c r="AC11" i="32"/>
  <c r="AD11" i="32"/>
  <c r="AE11" i="32"/>
  <c r="AF11" i="32"/>
  <c r="AG11" i="32"/>
  <c r="Y11" i="8"/>
  <c r="Z11" i="8"/>
  <c r="AA11" i="8"/>
  <c r="AB11" i="8"/>
  <c r="AC11" i="8"/>
  <c r="AD11" i="8"/>
  <c r="AE11" i="8"/>
  <c r="AF11" i="8"/>
  <c r="AG11" i="8"/>
  <c r="Y11" i="12"/>
  <c r="Z11" i="12"/>
  <c r="AA11" i="12"/>
  <c r="AB11" i="12"/>
  <c r="AC11" i="12"/>
  <c r="AD11" i="12"/>
  <c r="AE11" i="12"/>
  <c r="AF11" i="12"/>
  <c r="AG11" i="12"/>
  <c r="Y11" i="16"/>
  <c r="Z11" i="16"/>
  <c r="AA11" i="16"/>
  <c r="AB11" i="16"/>
  <c r="AC11" i="16"/>
  <c r="AD11" i="16"/>
  <c r="AE11" i="16"/>
  <c r="AF11" i="16"/>
  <c r="AG11" i="16"/>
  <c r="Y11" i="7"/>
  <c r="Z11" i="7"/>
  <c r="AA11" i="7"/>
  <c r="AB11" i="7"/>
  <c r="AC11" i="7"/>
  <c r="AD11" i="7"/>
  <c r="AE11" i="7"/>
  <c r="AF11" i="7"/>
  <c r="AG11" i="7"/>
  <c r="Y11" i="27"/>
  <c r="Z11" i="27"/>
  <c r="AA11" i="27"/>
  <c r="AB11" i="27"/>
  <c r="AC11" i="27"/>
  <c r="AD11" i="27"/>
  <c r="AE11" i="27"/>
  <c r="AF11" i="27"/>
  <c r="AG11" i="27"/>
  <c r="Y11" i="19"/>
  <c r="Z11" i="19"/>
  <c r="AA11" i="19"/>
  <c r="AB11" i="19"/>
  <c r="AC11" i="19"/>
  <c r="AD11" i="19"/>
  <c r="AE11" i="19"/>
  <c r="AF11" i="19"/>
  <c r="AG11" i="19"/>
  <c r="Y11" i="33"/>
  <c r="Z11" i="33"/>
  <c r="AA11" i="33"/>
  <c r="AB11" i="33"/>
  <c r="AC11" i="33"/>
  <c r="AD11" i="33"/>
  <c r="AE11" i="33"/>
  <c r="AF11" i="33"/>
  <c r="AG11" i="33"/>
  <c r="Y11" i="21"/>
  <c r="Z11" i="21"/>
  <c r="AA11" i="21"/>
  <c r="AB11" i="21"/>
  <c r="AC11" i="21"/>
  <c r="AD11" i="21"/>
  <c r="AE11" i="21"/>
  <c r="AF11" i="21"/>
  <c r="AG11" i="21"/>
  <c r="Y11" i="10"/>
  <c r="Z11" i="10"/>
  <c r="AA11" i="10"/>
  <c r="AB11" i="10"/>
  <c r="AC11" i="10"/>
  <c r="AD11" i="10"/>
  <c r="AE11" i="10"/>
  <c r="AF11" i="10"/>
  <c r="AG11" i="10"/>
  <c r="Y11" i="11"/>
  <c r="Z11" i="11"/>
  <c r="AA11" i="11"/>
  <c r="AB11" i="11"/>
  <c r="AC11" i="11"/>
  <c r="AD11" i="11"/>
  <c r="AE11" i="11"/>
  <c r="AF11" i="11"/>
  <c r="AG11" i="11"/>
  <c r="Y11" i="20"/>
  <c r="Z11" i="20"/>
  <c r="AA11" i="20"/>
  <c r="AB11" i="20"/>
  <c r="AC11" i="20"/>
  <c r="AD11" i="20"/>
  <c r="AE11" i="20"/>
  <c r="AF11" i="20"/>
  <c r="AG11" i="20"/>
  <c r="Y11" i="22"/>
  <c r="Z11" i="22"/>
  <c r="AA11" i="22"/>
  <c r="AB11" i="22"/>
  <c r="AC11" i="22"/>
  <c r="AD11" i="22"/>
  <c r="AE11" i="22"/>
  <c r="AF11" i="22"/>
  <c r="AG11" i="22"/>
  <c r="Y11" i="29"/>
  <c r="Z11" i="29"/>
  <c r="AA11" i="29"/>
  <c r="AB11" i="29"/>
  <c r="AC11" i="29"/>
  <c r="AD11" i="29"/>
  <c r="AE11" i="29"/>
  <c r="AF11" i="29"/>
  <c r="AG11" i="29"/>
  <c r="Y11" i="15"/>
  <c r="Z11" i="15"/>
  <c r="AA11" i="15"/>
  <c r="AB11" i="15"/>
  <c r="AC11" i="15"/>
  <c r="AD11" i="15"/>
  <c r="AE11" i="15"/>
  <c r="AF11" i="15"/>
  <c r="AG11" i="15"/>
  <c r="Y11" i="23"/>
  <c r="Z11" i="23"/>
  <c r="AA11" i="23"/>
  <c r="AB11" i="23"/>
  <c r="AC11" i="23"/>
  <c r="AD11" i="23"/>
  <c r="AE11" i="23"/>
  <c r="AF11" i="23"/>
  <c r="AG11" i="23"/>
  <c r="Y11" i="18"/>
  <c r="Z11" i="18"/>
  <c r="AA11" i="18"/>
  <c r="AB11" i="18"/>
  <c r="AC11" i="18"/>
  <c r="AD11" i="18"/>
  <c r="AE11" i="18"/>
  <c r="AF11" i="18"/>
  <c r="AG11" i="18"/>
  <c r="Y11" i="13"/>
  <c r="Z11" i="13"/>
  <c r="AA11" i="13"/>
  <c r="AB11" i="13"/>
  <c r="AC11" i="13"/>
  <c r="AD11" i="13"/>
  <c r="AE11" i="13"/>
  <c r="AF11" i="13"/>
  <c r="AG11" i="13"/>
  <c r="Y11" i="17"/>
  <c r="Z11" i="17"/>
  <c r="AA11" i="17"/>
  <c r="AB11" i="17"/>
  <c r="AC11" i="17"/>
  <c r="AD11" i="17"/>
  <c r="AE11" i="17"/>
  <c r="AF11" i="17"/>
  <c r="AG11" i="17"/>
  <c r="Y11" i="24"/>
  <c r="Z11" i="24"/>
  <c r="AA11" i="24"/>
  <c r="AB11" i="24"/>
  <c r="AC11" i="24"/>
  <c r="AD11" i="24"/>
  <c r="AE11" i="24"/>
  <c r="AF11" i="24"/>
  <c r="AG11" i="24"/>
  <c r="R11" i="14"/>
  <c r="R11" i="30"/>
  <c r="R11" i="28"/>
  <c r="R11" i="1"/>
  <c r="R11" i="25"/>
  <c r="R11" i="9"/>
  <c r="R11" i="26"/>
  <c r="R11" i="31"/>
  <c r="R11" i="32"/>
  <c r="R11" i="8"/>
  <c r="R11" i="12"/>
  <c r="R11" i="16"/>
  <c r="R11" i="7"/>
  <c r="R11" i="27"/>
  <c r="R11" i="19"/>
  <c r="R11" i="33"/>
  <c r="R11" i="21"/>
  <c r="R11" i="10"/>
  <c r="R11" i="11"/>
  <c r="R11" i="20"/>
  <c r="R11" i="22"/>
  <c r="R11" i="29"/>
  <c r="R11" i="15"/>
  <c r="R11" i="23"/>
  <c r="R11" i="18"/>
  <c r="R11" i="13"/>
  <c r="R11" i="17"/>
  <c r="R11" i="24"/>
  <c r="O13" i="16"/>
  <c r="O13" i="33"/>
  <c r="N13" i="14"/>
  <c r="N13" i="30"/>
  <c r="N13" i="28"/>
  <c r="N13" i="1"/>
  <c r="N13" i="25"/>
  <c r="N13" i="9"/>
  <c r="N13" i="26"/>
  <c r="N13" i="31"/>
  <c r="N13" i="32"/>
  <c r="N13" i="8"/>
  <c r="N13" i="12"/>
  <c r="N13" i="16"/>
  <c r="N13" i="7"/>
  <c r="N13" i="27"/>
  <c r="N13" i="19"/>
  <c r="N13" i="33"/>
  <c r="N13" i="21"/>
  <c r="N13" i="10"/>
  <c r="N13" i="11"/>
  <c r="N13" i="20"/>
  <c r="N13" i="22"/>
  <c r="N13" i="29"/>
  <c r="N13" i="15"/>
  <c r="N13" i="23"/>
  <c r="N13" i="18"/>
  <c r="N13" i="13"/>
  <c r="N13" i="17"/>
  <c r="N13" i="24"/>
  <c r="I14" i="9"/>
  <c r="O14" i="33"/>
  <c r="O15" i="33" s="1"/>
  <c r="O16" i="33" s="1"/>
  <c r="O17" i="33" s="1"/>
  <c r="O18" i="33" s="1"/>
  <c r="O19" i="33" s="1"/>
  <c r="O20" i="33" s="1"/>
  <c r="O21" i="33" s="1"/>
  <c r="O22" i="33" s="1"/>
  <c r="O23" i="33" s="1"/>
  <c r="O24" i="33" s="1"/>
  <c r="O25" i="33" s="1"/>
  <c r="O26" i="33" s="1"/>
  <c r="O27" i="33" s="1"/>
  <c r="O28" i="33" s="1"/>
  <c r="O29" i="33" s="1"/>
  <c r="O30" i="33" s="1"/>
  <c r="O31" i="33" s="1"/>
  <c r="O32" i="33" s="1"/>
  <c r="O33" i="33" s="1"/>
  <c r="O34" i="33" s="1"/>
  <c r="O35" i="33" s="1"/>
  <c r="O36" i="33" s="1"/>
  <c r="O37" i="33" s="1"/>
  <c r="O38" i="33" s="1"/>
  <c r="O39" i="33" s="1"/>
  <c r="O40" i="33" s="1"/>
  <c r="O41" i="33" s="1"/>
  <c r="O42" i="33" s="1"/>
  <c r="O43" i="33" s="1"/>
  <c r="O44" i="33" s="1"/>
  <c r="O45" i="33" s="1"/>
  <c r="O46" i="33" s="1"/>
  <c r="O47" i="33" s="1"/>
  <c r="O48" i="33" s="1"/>
  <c r="O49" i="33" s="1"/>
  <c r="O50" i="33" s="1"/>
  <c r="O51" i="33" s="1"/>
  <c r="O52" i="33" s="1"/>
  <c r="O53" i="33" s="1"/>
  <c r="O54" i="33" s="1"/>
  <c r="O55" i="33" s="1"/>
  <c r="O56" i="33" s="1"/>
  <c r="O57" i="33" s="1"/>
  <c r="O58" i="33" s="1"/>
  <c r="O59" i="33" s="1"/>
  <c r="O60" i="33" s="1"/>
  <c r="O61" i="33" s="1"/>
  <c r="O62" i="33" s="1"/>
  <c r="O63" i="33" s="1"/>
  <c r="O64" i="33" s="1"/>
  <c r="O65" i="33" s="1"/>
  <c r="O66" i="33" s="1"/>
  <c r="O67" i="33" s="1"/>
  <c r="O68" i="33" s="1"/>
  <c r="O69" i="33" s="1"/>
  <c r="O70" i="33" s="1"/>
  <c r="O71" i="33" s="1"/>
  <c r="O72" i="33" s="1"/>
  <c r="O73" i="33" s="1"/>
  <c r="O74" i="33" s="1"/>
  <c r="O75" i="33" s="1"/>
  <c r="O76" i="33" s="1"/>
  <c r="O77" i="33" s="1"/>
  <c r="O78" i="33" s="1"/>
  <c r="O79" i="33" s="1"/>
  <c r="O80" i="33" s="1"/>
  <c r="O81" i="33" s="1"/>
  <c r="O82" i="33" s="1"/>
  <c r="O83" i="33" s="1"/>
  <c r="O84" i="33" s="1"/>
  <c r="O85" i="33" s="1"/>
  <c r="O86" i="33" s="1"/>
  <c r="O87" i="33" s="1"/>
  <c r="O88" i="33" s="1"/>
  <c r="O89" i="33" s="1"/>
  <c r="O90" i="33" s="1"/>
  <c r="O91" i="33" s="1"/>
  <c r="O92" i="33" s="1"/>
  <c r="O93" i="33" s="1"/>
  <c r="O94" i="33" s="1"/>
  <c r="O95" i="33" s="1"/>
  <c r="O96" i="33" s="1"/>
  <c r="O97" i="33" s="1"/>
  <c r="O98" i="33" s="1"/>
  <c r="O99" i="33" s="1"/>
  <c r="O100" i="33" s="1"/>
  <c r="O101" i="33" s="1"/>
  <c r="O102" i="33" s="1"/>
  <c r="O103" i="33" s="1"/>
  <c r="O104" i="33" s="1"/>
  <c r="O105" i="33" s="1"/>
  <c r="O106" i="33" s="1"/>
  <c r="O107" i="33" s="1"/>
  <c r="O108" i="33" s="1"/>
  <c r="O109" i="33" s="1"/>
  <c r="O110" i="33" s="1"/>
  <c r="O111" i="33" s="1"/>
  <c r="O112" i="33" s="1"/>
  <c r="O113" i="33" s="1"/>
  <c r="O114" i="33" s="1"/>
  <c r="O115" i="33" s="1"/>
  <c r="O116" i="33" s="1"/>
  <c r="O117" i="33" s="1"/>
  <c r="O118" i="33" s="1"/>
  <c r="O119" i="33" s="1"/>
  <c r="O120" i="33" s="1"/>
  <c r="O121" i="33" s="1"/>
  <c r="O122" i="33" s="1"/>
  <c r="O123" i="33" s="1"/>
  <c r="O124" i="33" s="1"/>
  <c r="O125" i="33" s="1"/>
  <c r="O126" i="33" s="1"/>
  <c r="O127" i="33" s="1"/>
  <c r="O128" i="33" s="1"/>
  <c r="O129" i="33" s="1"/>
  <c r="O130" i="33" s="1"/>
  <c r="O131" i="33" s="1"/>
  <c r="O132" i="33" s="1"/>
  <c r="O133" i="33" s="1"/>
  <c r="O134" i="33" s="1"/>
  <c r="O135" i="33" s="1"/>
  <c r="O136" i="33" s="1"/>
  <c r="O137" i="33" s="1"/>
  <c r="O138" i="33" s="1"/>
  <c r="O139" i="33" s="1"/>
  <c r="O140" i="33" s="1"/>
  <c r="O141" i="33" s="1"/>
  <c r="O142" i="33" s="1"/>
  <c r="O143" i="33" s="1"/>
  <c r="O144" i="33" s="1"/>
  <c r="O145" i="33" s="1"/>
  <c r="O146" i="33" s="1"/>
  <c r="O147" i="33" s="1"/>
  <c r="O148" i="33" s="1"/>
  <c r="O149" i="33" s="1"/>
  <c r="O150" i="33" s="1"/>
  <c r="O151" i="33" s="1"/>
  <c r="O152" i="33" s="1"/>
  <c r="O153" i="33" s="1"/>
  <c r="O154" i="33" s="1"/>
  <c r="O155" i="33" s="1"/>
  <c r="O156" i="33" s="1"/>
  <c r="O157" i="33" s="1"/>
  <c r="O158" i="33" s="1"/>
  <c r="O159" i="33" s="1"/>
  <c r="O160" i="33" s="1"/>
  <c r="O161" i="33" s="1"/>
  <c r="O162" i="33" s="1"/>
  <c r="O163" i="33" s="1"/>
  <c r="O164" i="33" s="1"/>
  <c r="O165" i="33" s="1"/>
  <c r="O166" i="33" s="1"/>
  <c r="O167" i="33" s="1"/>
  <c r="O168" i="33" s="1"/>
  <c r="O169" i="33" s="1"/>
  <c r="O170" i="33" s="1"/>
  <c r="O171" i="33" s="1"/>
  <c r="O172" i="33" s="1"/>
  <c r="O173" i="33" s="1"/>
  <c r="O174" i="33" s="1"/>
  <c r="O175" i="33" s="1"/>
  <c r="O176" i="33" s="1"/>
  <c r="O177" i="33" s="1"/>
  <c r="O178" i="33" s="1"/>
  <c r="O179" i="33" s="1"/>
  <c r="O180" i="33" s="1"/>
  <c r="O181" i="33" s="1"/>
  <c r="O182" i="33" s="1"/>
  <c r="O183" i="33" s="1"/>
  <c r="O184" i="33" s="1"/>
  <c r="O185" i="33" s="1"/>
  <c r="O186" i="33" s="1"/>
  <c r="O187" i="33" s="1"/>
  <c r="O188" i="33" s="1"/>
  <c r="O189" i="33" s="1"/>
  <c r="O190" i="33" s="1"/>
  <c r="O191" i="33" s="1"/>
  <c r="O192" i="33" s="1"/>
  <c r="O193" i="33" s="1"/>
  <c r="O194" i="33" s="1"/>
  <c r="O195" i="33" s="1"/>
  <c r="O196" i="33" s="1"/>
  <c r="O197" i="33" s="1"/>
  <c r="O198" i="33" s="1"/>
  <c r="O199" i="33" s="1"/>
  <c r="O200" i="33" s="1"/>
  <c r="O201" i="33" s="1"/>
  <c r="O202" i="33" s="1"/>
  <c r="O203" i="33" s="1"/>
  <c r="O204" i="33" s="1"/>
  <c r="O205" i="33" s="1"/>
  <c r="O206" i="33" s="1"/>
  <c r="O207" i="33" s="1"/>
  <c r="O208" i="33" s="1"/>
  <c r="O209" i="33" s="1"/>
  <c r="O210" i="33" s="1"/>
  <c r="O211" i="33" s="1"/>
  <c r="O212" i="33" s="1"/>
  <c r="O213" i="33" s="1"/>
  <c r="O214" i="33" s="1"/>
  <c r="O215" i="33" s="1"/>
  <c r="O216" i="33" s="1"/>
  <c r="O217" i="33" s="1"/>
  <c r="O218" i="33" s="1"/>
  <c r="O219" i="33" s="1"/>
  <c r="O220" i="33" s="1"/>
  <c r="O221" i="33" s="1"/>
  <c r="O222" i="33" s="1"/>
  <c r="O223" i="33" s="1"/>
  <c r="O224" i="33" s="1"/>
  <c r="O225" i="33" s="1"/>
  <c r="O226" i="33" s="1"/>
  <c r="O227" i="33" s="1"/>
  <c r="O228" i="33" s="1"/>
  <c r="O229" i="33" s="1"/>
  <c r="O230" i="33" s="1"/>
  <c r="O231" i="33" s="1"/>
  <c r="O232" i="33" s="1"/>
  <c r="O233" i="33" s="1"/>
  <c r="O234" i="33" s="1"/>
  <c r="O235" i="33" s="1"/>
  <c r="O236" i="33" s="1"/>
  <c r="O237" i="33" s="1"/>
  <c r="O238" i="33" s="1"/>
  <c r="O239" i="33" s="1"/>
  <c r="O240" i="33" s="1"/>
  <c r="O241" i="33" s="1"/>
  <c r="O242" i="33" s="1"/>
  <c r="O243" i="33" s="1"/>
  <c r="O244" i="33" s="1"/>
  <c r="O245" i="33" s="1"/>
  <c r="O246" i="33" s="1"/>
  <c r="O247" i="33" s="1"/>
  <c r="O248" i="33" s="1"/>
  <c r="O249" i="33" s="1"/>
  <c r="O250" i="33" s="1"/>
  <c r="O251" i="33" s="1"/>
  <c r="O252" i="33" s="1"/>
  <c r="O253" i="33" s="1"/>
  <c r="O254" i="33" s="1"/>
  <c r="O255" i="33" s="1"/>
  <c r="O256" i="33" s="1"/>
  <c r="O257" i="33" s="1"/>
  <c r="O258" i="33" s="1"/>
  <c r="O259" i="33" s="1"/>
  <c r="O260" i="33" s="1"/>
  <c r="O261" i="33" s="1"/>
  <c r="O262" i="33" s="1"/>
  <c r="O263" i="33" s="1"/>
  <c r="O264" i="33" s="1"/>
  <c r="O265" i="33" s="1"/>
  <c r="O266" i="33" s="1"/>
  <c r="O267" i="33" s="1"/>
  <c r="O268" i="33" s="1"/>
  <c r="O269" i="33" s="1"/>
  <c r="O270" i="33" s="1"/>
  <c r="O271" i="33" s="1"/>
  <c r="O272" i="33" s="1"/>
  <c r="O273" i="33" s="1"/>
  <c r="O274" i="33" s="1"/>
  <c r="O275" i="33" s="1"/>
  <c r="O276" i="33" s="1"/>
  <c r="O277" i="33" s="1"/>
  <c r="O278" i="33" s="1"/>
  <c r="O279" i="33" s="1"/>
  <c r="O280" i="33" s="1"/>
  <c r="O281" i="33" s="1"/>
  <c r="O282" i="33" s="1"/>
  <c r="O283" i="33" s="1"/>
  <c r="O284" i="33" s="1"/>
  <c r="O285" i="33" s="1"/>
  <c r="O286" i="33" s="1"/>
  <c r="O287" i="33" s="1"/>
  <c r="O288" i="33" s="1"/>
  <c r="O289" i="33" s="1"/>
  <c r="O290" i="33" s="1"/>
  <c r="O291" i="33" s="1"/>
  <c r="O292" i="33" s="1"/>
  <c r="O293" i="33" s="1"/>
  <c r="O294" i="33" s="1"/>
  <c r="O295" i="33" s="1"/>
  <c r="O296" i="33" s="1"/>
  <c r="O297" i="33" s="1"/>
  <c r="O298" i="33" s="1"/>
  <c r="O299" i="33" s="1"/>
  <c r="O300" i="33" s="1"/>
  <c r="O301" i="33" s="1"/>
  <c r="O302" i="33" s="1"/>
  <c r="O303" i="33" s="1"/>
  <c r="O304" i="33" s="1"/>
  <c r="O305" i="33" s="1"/>
  <c r="O306" i="33" s="1"/>
  <c r="O307" i="33" s="1"/>
  <c r="O308" i="33" s="1"/>
  <c r="O309" i="33" s="1"/>
  <c r="O310" i="33" s="1"/>
  <c r="O311" i="33" s="1"/>
  <c r="O312" i="33" s="1"/>
  <c r="O313" i="33" s="1"/>
  <c r="O314" i="33" s="1"/>
  <c r="O315" i="33" s="1"/>
  <c r="O316" i="33" s="1"/>
  <c r="O317" i="33" s="1"/>
  <c r="O318" i="33" s="1"/>
  <c r="O319" i="33" s="1"/>
  <c r="O320" i="33" s="1"/>
  <c r="O321" i="33" s="1"/>
  <c r="O322" i="33" s="1"/>
  <c r="O323" i="33" s="1"/>
  <c r="O324" i="33" s="1"/>
  <c r="O325" i="33" s="1"/>
  <c r="O326" i="33" s="1"/>
  <c r="O327" i="33" s="1"/>
  <c r="O328" i="33" s="1"/>
  <c r="O329" i="33" s="1"/>
  <c r="O330" i="33" s="1"/>
  <c r="O331" i="33" s="1"/>
  <c r="O332" i="33" s="1"/>
  <c r="O333" i="33" s="1"/>
  <c r="O334" i="33" s="1"/>
  <c r="O335" i="33" s="1"/>
  <c r="O336" i="33" s="1"/>
  <c r="O337" i="33" s="1"/>
  <c r="O338" i="33" s="1"/>
  <c r="O339" i="33" s="1"/>
  <c r="O340" i="33" s="1"/>
  <c r="O341" i="33" s="1"/>
  <c r="O342" i="33" s="1"/>
  <c r="O343" i="33" s="1"/>
  <c r="O344" i="33" s="1"/>
  <c r="O345" i="33" s="1"/>
  <c r="O346" i="33" s="1"/>
  <c r="O347" i="33" s="1"/>
  <c r="O348" i="33" s="1"/>
  <c r="O349" i="33" s="1"/>
  <c r="O350" i="33" s="1"/>
  <c r="O351" i="33" s="1"/>
  <c r="O352" i="33" s="1"/>
  <c r="O353" i="33" s="1"/>
  <c r="O354" i="33" s="1"/>
  <c r="O355" i="33" s="1"/>
  <c r="O356" i="33" s="1"/>
  <c r="O357" i="33" s="1"/>
  <c r="O358" i="33" s="1"/>
  <c r="O359" i="33" s="1"/>
  <c r="O360" i="33" s="1"/>
  <c r="O361" i="33" s="1"/>
  <c r="O362" i="33" s="1"/>
  <c r="O363" i="33" s="1"/>
  <c r="O364" i="33" s="1"/>
  <c r="O365" i="33" s="1"/>
  <c r="O366" i="33" s="1"/>
  <c r="O367" i="33" s="1"/>
  <c r="O368" i="33" s="1"/>
  <c r="O369" i="33" s="1"/>
  <c r="O370" i="33" s="1"/>
  <c r="O371" i="33" s="1"/>
  <c r="O372" i="33" s="1"/>
  <c r="O373" i="33" s="1"/>
  <c r="O374" i="33" s="1"/>
  <c r="O375" i="33" s="1"/>
  <c r="O376" i="33" s="1"/>
  <c r="O377" i="33" s="1"/>
  <c r="O378" i="33" s="1"/>
  <c r="O379" i="33" s="1"/>
  <c r="O380" i="33" s="1"/>
  <c r="I14" i="33"/>
  <c r="N14" i="33" s="1"/>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14" i="1"/>
  <c r="O14" i="32"/>
  <c r="O15" i="32" s="1"/>
  <c r="O16" i="32" s="1"/>
  <c r="O17" i="32" s="1"/>
  <c r="O18" i="32" s="1"/>
  <c r="O19" i="32" s="1"/>
  <c r="O20" i="32" s="1"/>
  <c r="O21" i="32" s="1"/>
  <c r="O22" i="32" s="1"/>
  <c r="O23" i="32" s="1"/>
  <c r="O24" i="32" s="1"/>
  <c r="O25" i="32" s="1"/>
  <c r="O26" i="32" s="1"/>
  <c r="O27" i="32" s="1"/>
  <c r="O28" i="32" s="1"/>
  <c r="O29" i="32" s="1"/>
  <c r="O30" i="32" s="1"/>
  <c r="O31" i="32" s="1"/>
  <c r="O32" i="32" s="1"/>
  <c r="O33" i="32" s="1"/>
  <c r="O34" i="32" s="1"/>
  <c r="O35" i="32" s="1"/>
  <c r="O36" i="32" s="1"/>
  <c r="O37" i="32" s="1"/>
  <c r="O38" i="32" s="1"/>
  <c r="O39" i="32" s="1"/>
  <c r="O40" i="32" s="1"/>
  <c r="O41" i="32" s="1"/>
  <c r="O42" i="32" s="1"/>
  <c r="O43" i="32" s="1"/>
  <c r="O44" i="32" s="1"/>
  <c r="O45" i="32" s="1"/>
  <c r="O46" i="32" s="1"/>
  <c r="O47" i="32" s="1"/>
  <c r="O48" i="32" s="1"/>
  <c r="O49" i="32" s="1"/>
  <c r="O50" i="32" s="1"/>
  <c r="O51" i="32" s="1"/>
  <c r="O52" i="32" s="1"/>
  <c r="O53" i="32" s="1"/>
  <c r="O54" i="32" s="1"/>
  <c r="O55" i="32" s="1"/>
  <c r="O56" i="32" s="1"/>
  <c r="O57" i="32" s="1"/>
  <c r="O58" i="32" s="1"/>
  <c r="O59" i="32" s="1"/>
  <c r="O60" i="32" s="1"/>
  <c r="O61" i="32" s="1"/>
  <c r="O62" i="32" s="1"/>
  <c r="O63" i="32" s="1"/>
  <c r="O64" i="32" s="1"/>
  <c r="O65" i="32" s="1"/>
  <c r="O66" i="32" s="1"/>
  <c r="O67" i="32" s="1"/>
  <c r="O68" i="32" s="1"/>
  <c r="O69" i="32" s="1"/>
  <c r="O70" i="32" s="1"/>
  <c r="O71" i="32" s="1"/>
  <c r="O72" i="32" s="1"/>
  <c r="O73" i="32" s="1"/>
  <c r="O74" i="32" s="1"/>
  <c r="O75" i="32" s="1"/>
  <c r="O76" i="32" s="1"/>
  <c r="O77" i="32" s="1"/>
  <c r="O78" i="32" s="1"/>
  <c r="O79" i="32" s="1"/>
  <c r="O80" i="32" s="1"/>
  <c r="O81" i="32" s="1"/>
  <c r="O82" i="32" s="1"/>
  <c r="O83" i="32" s="1"/>
  <c r="O84" i="32" s="1"/>
  <c r="O85" i="32" s="1"/>
  <c r="O86" i="32" s="1"/>
  <c r="O87" i="32" s="1"/>
  <c r="O88" i="32" s="1"/>
  <c r="O89" i="32" s="1"/>
  <c r="O90" i="32" s="1"/>
  <c r="O91" i="32" s="1"/>
  <c r="O92" i="32" s="1"/>
  <c r="O93" i="32" s="1"/>
  <c r="O94" i="32" s="1"/>
  <c r="O95" i="32" s="1"/>
  <c r="O96" i="32" s="1"/>
  <c r="O97" i="32" s="1"/>
  <c r="O98" i="32" s="1"/>
  <c r="O99" i="32" s="1"/>
  <c r="O100" i="32" s="1"/>
  <c r="O101" i="32" s="1"/>
  <c r="O102" i="32" s="1"/>
  <c r="O103" i="32" s="1"/>
  <c r="O104" i="32" s="1"/>
  <c r="O105" i="32" s="1"/>
  <c r="O106" i="32" s="1"/>
  <c r="O107" i="32" s="1"/>
  <c r="O108" i="32" s="1"/>
  <c r="O109" i="32" s="1"/>
  <c r="O110" i="32" s="1"/>
  <c r="O111" i="32" s="1"/>
  <c r="O112" i="32" s="1"/>
  <c r="O113" i="32" s="1"/>
  <c r="O114" i="32" s="1"/>
  <c r="O115" i="32" s="1"/>
  <c r="O116" i="32" s="1"/>
  <c r="O117" i="32" s="1"/>
  <c r="O118" i="32" s="1"/>
  <c r="O119" i="32" s="1"/>
  <c r="O120" i="32" s="1"/>
  <c r="O121" i="32" s="1"/>
  <c r="O122" i="32" s="1"/>
  <c r="O123" i="32" s="1"/>
  <c r="O124" i="32" s="1"/>
  <c r="O125" i="32" s="1"/>
  <c r="O126" i="32" s="1"/>
  <c r="O127" i="32" s="1"/>
  <c r="O128" i="32" s="1"/>
  <c r="O129" i="32" s="1"/>
  <c r="O130" i="32" s="1"/>
  <c r="O131" i="32" s="1"/>
  <c r="O132" i="32" s="1"/>
  <c r="O133" i="32" s="1"/>
  <c r="O134" i="32" s="1"/>
  <c r="O135" i="32" s="1"/>
  <c r="O136" i="32" s="1"/>
  <c r="O137" i="32" s="1"/>
  <c r="O138" i="32" s="1"/>
  <c r="O139" i="32" s="1"/>
  <c r="O140" i="32" s="1"/>
  <c r="O141" i="32" s="1"/>
  <c r="O142" i="32" s="1"/>
  <c r="O143" i="32" s="1"/>
  <c r="O144" i="32" s="1"/>
  <c r="O145" i="32" s="1"/>
  <c r="O146" i="32" s="1"/>
  <c r="O147" i="32" s="1"/>
  <c r="O148" i="32" s="1"/>
  <c r="O149" i="32" s="1"/>
  <c r="O150" i="32" s="1"/>
  <c r="O151" i="32" s="1"/>
  <c r="O152" i="32" s="1"/>
  <c r="O153" i="32" s="1"/>
  <c r="O154" i="32" s="1"/>
  <c r="O155" i="32" s="1"/>
  <c r="O156" i="32" s="1"/>
  <c r="O157" i="32" s="1"/>
  <c r="O158" i="32" s="1"/>
  <c r="O159" i="32" s="1"/>
  <c r="O160" i="32" s="1"/>
  <c r="O161" i="32" s="1"/>
  <c r="O162" i="32" s="1"/>
  <c r="O163" i="32" s="1"/>
  <c r="O164" i="32" s="1"/>
  <c r="O165" i="32" s="1"/>
  <c r="O166" i="32" s="1"/>
  <c r="O167" i="32" s="1"/>
  <c r="O168" i="32" s="1"/>
  <c r="O169" i="32" s="1"/>
  <c r="O170" i="32" s="1"/>
  <c r="O171" i="32" s="1"/>
  <c r="O172" i="32" s="1"/>
  <c r="O173" i="32" s="1"/>
  <c r="O174" i="32" s="1"/>
  <c r="O175" i="32" s="1"/>
  <c r="O176" i="32" s="1"/>
  <c r="O177" i="32" s="1"/>
  <c r="O178" i="32" s="1"/>
  <c r="O179" i="32" s="1"/>
  <c r="O180" i="32" s="1"/>
  <c r="O181" i="32" s="1"/>
  <c r="O182" i="32" s="1"/>
  <c r="O183" i="32" s="1"/>
  <c r="O184" i="32" s="1"/>
  <c r="O185" i="32" s="1"/>
  <c r="O186" i="32" s="1"/>
  <c r="O187" i="32" s="1"/>
  <c r="O188" i="32" s="1"/>
  <c r="O189" i="32" s="1"/>
  <c r="O190" i="32" s="1"/>
  <c r="O191" i="32" s="1"/>
  <c r="O192" i="32" s="1"/>
  <c r="O193" i="32" s="1"/>
  <c r="O194" i="32" s="1"/>
  <c r="O195" i="32" s="1"/>
  <c r="O196" i="32" s="1"/>
  <c r="O197" i="32" s="1"/>
  <c r="O198" i="32" s="1"/>
  <c r="O199" i="32" s="1"/>
  <c r="O200" i="32" s="1"/>
  <c r="O201" i="32" s="1"/>
  <c r="O202" i="32" s="1"/>
  <c r="O203" i="32" s="1"/>
  <c r="O204" i="32" s="1"/>
  <c r="O205" i="32" s="1"/>
  <c r="O206" i="32" s="1"/>
  <c r="O207" i="32" s="1"/>
  <c r="O208" i="32" s="1"/>
  <c r="O209" i="32" s="1"/>
  <c r="O210" i="32" s="1"/>
  <c r="O211" i="32" s="1"/>
  <c r="O212" i="32" s="1"/>
  <c r="O213" i="32" s="1"/>
  <c r="O214" i="32" s="1"/>
  <c r="O215" i="32" s="1"/>
  <c r="O216" i="32" s="1"/>
  <c r="O217" i="32" s="1"/>
  <c r="O218" i="32" s="1"/>
  <c r="O219" i="32" s="1"/>
  <c r="O220" i="32" s="1"/>
  <c r="O221" i="32" s="1"/>
  <c r="O222" i="32" s="1"/>
  <c r="O223" i="32" s="1"/>
  <c r="O224" i="32" s="1"/>
  <c r="O225" i="32" s="1"/>
  <c r="O226" i="32" s="1"/>
  <c r="O227" i="32" s="1"/>
  <c r="O228" i="32" s="1"/>
  <c r="O229" i="32" s="1"/>
  <c r="O230" i="32" s="1"/>
  <c r="O231" i="32" s="1"/>
  <c r="O232" i="32" s="1"/>
  <c r="O233" i="32" s="1"/>
  <c r="O234" i="32" s="1"/>
  <c r="O235" i="32" s="1"/>
  <c r="O236" i="32" s="1"/>
  <c r="O237" i="32" s="1"/>
  <c r="O238" i="32" s="1"/>
  <c r="O239" i="32" s="1"/>
  <c r="O240" i="32" s="1"/>
  <c r="O241" i="32" s="1"/>
  <c r="O242" i="32" s="1"/>
  <c r="O243" i="32" s="1"/>
  <c r="O244" i="32" s="1"/>
  <c r="O245" i="32" s="1"/>
  <c r="O246" i="32" s="1"/>
  <c r="O247" i="32" s="1"/>
  <c r="O248" i="32" s="1"/>
  <c r="O249" i="32" s="1"/>
  <c r="O250" i="32" s="1"/>
  <c r="O251" i="32" s="1"/>
  <c r="O252" i="32" s="1"/>
  <c r="O253" i="32" s="1"/>
  <c r="O254" i="32" s="1"/>
  <c r="O255" i="32" s="1"/>
  <c r="O256" i="32" s="1"/>
  <c r="O257" i="32" s="1"/>
  <c r="O258" i="32" s="1"/>
  <c r="O259" i="32" s="1"/>
  <c r="O260" i="32" s="1"/>
  <c r="O261" i="32" s="1"/>
  <c r="O262" i="32" s="1"/>
  <c r="O263" i="32" s="1"/>
  <c r="O264" i="32" s="1"/>
  <c r="O265" i="32" s="1"/>
  <c r="O266" i="32" s="1"/>
  <c r="O267" i="32" s="1"/>
  <c r="O268" i="32" s="1"/>
  <c r="O269" i="32" s="1"/>
  <c r="O270" i="32" s="1"/>
  <c r="O271" i="32" s="1"/>
  <c r="O272" i="32" s="1"/>
  <c r="O273" i="32" s="1"/>
  <c r="O274" i="32" s="1"/>
  <c r="O275" i="32" s="1"/>
  <c r="O276" i="32" s="1"/>
  <c r="O277" i="32" s="1"/>
  <c r="O278" i="32" s="1"/>
  <c r="O279" i="32" s="1"/>
  <c r="O280" i="32" s="1"/>
  <c r="O281" i="32" s="1"/>
  <c r="O282" i="32" s="1"/>
  <c r="O283" i="32" s="1"/>
  <c r="O284" i="32" s="1"/>
  <c r="O285" i="32" s="1"/>
  <c r="O286" i="32" s="1"/>
  <c r="O287" i="32" s="1"/>
  <c r="O288" i="32" s="1"/>
  <c r="O289" i="32" s="1"/>
  <c r="O290" i="32" s="1"/>
  <c r="O291" i="32" s="1"/>
  <c r="O292" i="32" s="1"/>
  <c r="O293" i="32" s="1"/>
  <c r="O294" i="32" s="1"/>
  <c r="O295" i="32" s="1"/>
  <c r="O296" i="32" s="1"/>
  <c r="O297" i="32" s="1"/>
  <c r="O298" i="32" s="1"/>
  <c r="O299" i="32" s="1"/>
  <c r="O300" i="32" s="1"/>
  <c r="O301" i="32" s="1"/>
  <c r="O302" i="32" s="1"/>
  <c r="O303" i="32" s="1"/>
  <c r="O304" i="32" s="1"/>
  <c r="O305" i="32" s="1"/>
  <c r="O306" i="32" s="1"/>
  <c r="O307" i="32" s="1"/>
  <c r="O308" i="32" s="1"/>
  <c r="O309" i="32" s="1"/>
  <c r="O310" i="32" s="1"/>
  <c r="O311" i="32" s="1"/>
  <c r="O312" i="32" s="1"/>
  <c r="O313" i="32" s="1"/>
  <c r="O314" i="32" s="1"/>
  <c r="O315" i="32" s="1"/>
  <c r="O316" i="32" s="1"/>
  <c r="O317" i="32" s="1"/>
  <c r="O318" i="32" s="1"/>
  <c r="O319" i="32" s="1"/>
  <c r="O320" i="32" s="1"/>
  <c r="O321" i="32" s="1"/>
  <c r="O322" i="32" s="1"/>
  <c r="O323" i="32" s="1"/>
  <c r="O324" i="32" s="1"/>
  <c r="O325" i="32" s="1"/>
  <c r="O326" i="32" s="1"/>
  <c r="O327" i="32" s="1"/>
  <c r="O328" i="32" s="1"/>
  <c r="O329" i="32" s="1"/>
  <c r="O330" i="32" s="1"/>
  <c r="O331" i="32" s="1"/>
  <c r="O332" i="32" s="1"/>
  <c r="O333" i="32" s="1"/>
  <c r="O334" i="32" s="1"/>
  <c r="O335" i="32" s="1"/>
  <c r="O336" i="32" s="1"/>
  <c r="O337" i="32" s="1"/>
  <c r="O338" i="32" s="1"/>
  <c r="O339" i="32" s="1"/>
  <c r="O340" i="32" s="1"/>
  <c r="O341" i="32" s="1"/>
  <c r="O342" i="32" s="1"/>
  <c r="O343" i="32" s="1"/>
  <c r="O344" i="32" s="1"/>
  <c r="O345" i="32" s="1"/>
  <c r="O346" i="32" s="1"/>
  <c r="O347" i="32" s="1"/>
  <c r="O348" i="32" s="1"/>
  <c r="O349" i="32" s="1"/>
  <c r="O350" i="32" s="1"/>
  <c r="O351" i="32" s="1"/>
  <c r="O352" i="32" s="1"/>
  <c r="O353" i="32" s="1"/>
  <c r="O354" i="32" s="1"/>
  <c r="O355" i="32" s="1"/>
  <c r="O356" i="32" s="1"/>
  <c r="O357" i="32" s="1"/>
  <c r="O358" i="32" s="1"/>
  <c r="O359" i="32" s="1"/>
  <c r="O360" i="32" s="1"/>
  <c r="O361" i="32" s="1"/>
  <c r="O362" i="32" s="1"/>
  <c r="O363" i="32" s="1"/>
  <c r="O364" i="32" s="1"/>
  <c r="O365" i="32" s="1"/>
  <c r="O366" i="32" s="1"/>
  <c r="O367" i="32" s="1"/>
  <c r="O368" i="32" s="1"/>
  <c r="O369" i="32" s="1"/>
  <c r="O370" i="32" s="1"/>
  <c r="O371" i="32" s="1"/>
  <c r="O372" i="32" s="1"/>
  <c r="O373" i="32" s="1"/>
  <c r="O374" i="32" s="1"/>
  <c r="O375" i="32" s="1"/>
  <c r="O376" i="32" s="1"/>
  <c r="O377" i="32" s="1"/>
  <c r="O378" i="32" s="1"/>
  <c r="O379" i="32" s="1"/>
  <c r="O380" i="32" s="1"/>
  <c r="O14" i="31"/>
  <c r="O15" i="31" s="1"/>
  <c r="O16" i="31" s="1"/>
  <c r="O17" i="31" s="1"/>
  <c r="O18" i="31" s="1"/>
  <c r="O19" i="31" s="1"/>
  <c r="O20" i="31" s="1"/>
  <c r="O21" i="31" s="1"/>
  <c r="O22" i="31" s="1"/>
  <c r="O23" i="31" s="1"/>
  <c r="O24" i="31" s="1"/>
  <c r="O25" i="31" s="1"/>
  <c r="O26" i="31" s="1"/>
  <c r="O27" i="31" s="1"/>
  <c r="O28" i="31" s="1"/>
  <c r="O29" i="31" s="1"/>
  <c r="O30" i="31" s="1"/>
  <c r="O31" i="31" s="1"/>
  <c r="O32" i="31" s="1"/>
  <c r="O33" i="31" s="1"/>
  <c r="O34" i="31" s="1"/>
  <c r="O35" i="31" s="1"/>
  <c r="O36" i="31" s="1"/>
  <c r="O37" i="31" s="1"/>
  <c r="O38" i="31" s="1"/>
  <c r="O39" i="31" s="1"/>
  <c r="O40" i="31" s="1"/>
  <c r="O41" i="31" s="1"/>
  <c r="O42" i="31" s="1"/>
  <c r="O43" i="31" s="1"/>
  <c r="O44" i="31" s="1"/>
  <c r="O45" i="31" s="1"/>
  <c r="O46" i="31" s="1"/>
  <c r="O47" i="31" s="1"/>
  <c r="O48" i="31" s="1"/>
  <c r="O49" i="31" s="1"/>
  <c r="O50" i="31" s="1"/>
  <c r="O51" i="31" s="1"/>
  <c r="O52" i="31" s="1"/>
  <c r="O53" i="31" s="1"/>
  <c r="O54" i="31" s="1"/>
  <c r="O55" i="31" s="1"/>
  <c r="O56" i="31" s="1"/>
  <c r="O57" i="31" s="1"/>
  <c r="O58" i="31" s="1"/>
  <c r="O59" i="31" s="1"/>
  <c r="O60" i="31" s="1"/>
  <c r="O61" i="31" s="1"/>
  <c r="O62" i="31" s="1"/>
  <c r="O63" i="31" s="1"/>
  <c r="O64" i="31" s="1"/>
  <c r="O65" i="31" s="1"/>
  <c r="O66" i="31" s="1"/>
  <c r="O67" i="31" s="1"/>
  <c r="O68" i="31" s="1"/>
  <c r="O69" i="31" s="1"/>
  <c r="O70" i="31" s="1"/>
  <c r="O71" i="31" s="1"/>
  <c r="O72" i="31" s="1"/>
  <c r="O73" i="31" s="1"/>
  <c r="O74" i="31" s="1"/>
  <c r="O75" i="31" s="1"/>
  <c r="O76" i="31" s="1"/>
  <c r="O77" i="31" s="1"/>
  <c r="O78" i="31" s="1"/>
  <c r="O79" i="31" s="1"/>
  <c r="O80" i="31" s="1"/>
  <c r="O81" i="31" s="1"/>
  <c r="O82" i="31" s="1"/>
  <c r="O83" i="31" s="1"/>
  <c r="O84" i="31" s="1"/>
  <c r="O85" i="31" s="1"/>
  <c r="O86" i="31" s="1"/>
  <c r="O87" i="31" s="1"/>
  <c r="O88" i="31" s="1"/>
  <c r="O89" i="31" s="1"/>
  <c r="O90" i="31" s="1"/>
  <c r="O91" i="31" s="1"/>
  <c r="O92" i="31" s="1"/>
  <c r="O93" i="31" s="1"/>
  <c r="O94" i="31" s="1"/>
  <c r="O95" i="31" s="1"/>
  <c r="O96" i="31" s="1"/>
  <c r="O97" i="31" s="1"/>
  <c r="O98" i="31" s="1"/>
  <c r="O99" i="31" s="1"/>
  <c r="O100" i="31" s="1"/>
  <c r="O101" i="31" s="1"/>
  <c r="O102" i="31" s="1"/>
  <c r="O103" i="31" s="1"/>
  <c r="O104" i="31" s="1"/>
  <c r="O105" i="31" s="1"/>
  <c r="O106" i="31" s="1"/>
  <c r="O107" i="31" s="1"/>
  <c r="O108" i="31" s="1"/>
  <c r="O109" i="31" s="1"/>
  <c r="O110" i="31" s="1"/>
  <c r="O111" i="31" s="1"/>
  <c r="O112" i="31" s="1"/>
  <c r="O113" i="31" s="1"/>
  <c r="O114" i="31" s="1"/>
  <c r="O115" i="31" s="1"/>
  <c r="O116" i="31" s="1"/>
  <c r="O117" i="31" s="1"/>
  <c r="O118" i="31" s="1"/>
  <c r="O119" i="31" s="1"/>
  <c r="O120" i="31" s="1"/>
  <c r="O121" i="31" s="1"/>
  <c r="O122" i="31" s="1"/>
  <c r="O123" i="31" s="1"/>
  <c r="O124" i="31" s="1"/>
  <c r="O125" i="31" s="1"/>
  <c r="O126" i="31" s="1"/>
  <c r="O127" i="31" s="1"/>
  <c r="O128" i="31" s="1"/>
  <c r="O129" i="31" s="1"/>
  <c r="O130" i="31" s="1"/>
  <c r="O131" i="31" s="1"/>
  <c r="O132" i="31" s="1"/>
  <c r="O133" i="31" s="1"/>
  <c r="O134" i="31" s="1"/>
  <c r="O135" i="31" s="1"/>
  <c r="O136" i="31" s="1"/>
  <c r="O137" i="31" s="1"/>
  <c r="O138" i="31" s="1"/>
  <c r="O139" i="31" s="1"/>
  <c r="O140" i="31" s="1"/>
  <c r="O141" i="31" s="1"/>
  <c r="O142" i="31" s="1"/>
  <c r="O143" i="31" s="1"/>
  <c r="O144" i="31" s="1"/>
  <c r="O145" i="31" s="1"/>
  <c r="O146" i="31" s="1"/>
  <c r="O147" i="31" s="1"/>
  <c r="O148" i="31" s="1"/>
  <c r="O149" i="31" s="1"/>
  <c r="O150" i="31" s="1"/>
  <c r="O151" i="31" s="1"/>
  <c r="O152" i="31" s="1"/>
  <c r="O153" i="31" s="1"/>
  <c r="O154" i="31" s="1"/>
  <c r="O155" i="31" s="1"/>
  <c r="O156" i="31" s="1"/>
  <c r="O157" i="31" s="1"/>
  <c r="O158" i="31" s="1"/>
  <c r="O159" i="31" s="1"/>
  <c r="O160" i="31" s="1"/>
  <c r="O161" i="31" s="1"/>
  <c r="O162" i="31" s="1"/>
  <c r="O163" i="31" s="1"/>
  <c r="O164" i="31" s="1"/>
  <c r="O165" i="31" s="1"/>
  <c r="O166" i="31" s="1"/>
  <c r="O167" i="31" s="1"/>
  <c r="O168" i="31" s="1"/>
  <c r="O169" i="31" s="1"/>
  <c r="O170" i="31" s="1"/>
  <c r="O171" i="31" s="1"/>
  <c r="O172" i="31" s="1"/>
  <c r="O173" i="31" s="1"/>
  <c r="O174" i="31" s="1"/>
  <c r="O175" i="31" s="1"/>
  <c r="O176" i="31" s="1"/>
  <c r="O177" i="31" s="1"/>
  <c r="O178" i="31" s="1"/>
  <c r="O179" i="31" s="1"/>
  <c r="O180" i="31" s="1"/>
  <c r="O181" i="31" s="1"/>
  <c r="O182" i="31" s="1"/>
  <c r="O183" i="31" s="1"/>
  <c r="O184" i="31" s="1"/>
  <c r="O185" i="31" s="1"/>
  <c r="O186" i="31" s="1"/>
  <c r="O187" i="31" s="1"/>
  <c r="O188" i="31" s="1"/>
  <c r="O189" i="31" s="1"/>
  <c r="O190" i="31" s="1"/>
  <c r="O191" i="31" s="1"/>
  <c r="O192" i="31" s="1"/>
  <c r="O193" i="31" s="1"/>
  <c r="O194" i="31" s="1"/>
  <c r="O195" i="31" s="1"/>
  <c r="O196" i="31" s="1"/>
  <c r="O197" i="31" s="1"/>
  <c r="O198" i="31" s="1"/>
  <c r="O199" i="31" s="1"/>
  <c r="O200" i="31" s="1"/>
  <c r="O201" i="31" s="1"/>
  <c r="O202" i="31" s="1"/>
  <c r="O203" i="31" s="1"/>
  <c r="O204" i="31" s="1"/>
  <c r="O205" i="31" s="1"/>
  <c r="O206" i="31" s="1"/>
  <c r="O207" i="31" s="1"/>
  <c r="O208" i="31" s="1"/>
  <c r="O209" i="31" s="1"/>
  <c r="O210" i="31" s="1"/>
  <c r="O211" i="31" s="1"/>
  <c r="O212" i="31" s="1"/>
  <c r="O213" i="31" s="1"/>
  <c r="O214" i="31" s="1"/>
  <c r="O215" i="31" s="1"/>
  <c r="O216" i="31" s="1"/>
  <c r="O217" i="31" s="1"/>
  <c r="O218" i="31" s="1"/>
  <c r="O219" i="31" s="1"/>
  <c r="O220" i="31" s="1"/>
  <c r="O221" i="31" s="1"/>
  <c r="O222" i="31" s="1"/>
  <c r="O223" i="31" s="1"/>
  <c r="O224" i="31" s="1"/>
  <c r="O225" i="31" s="1"/>
  <c r="O226" i="31" s="1"/>
  <c r="O227" i="31" s="1"/>
  <c r="O228" i="31" s="1"/>
  <c r="O229" i="31" s="1"/>
  <c r="O230" i="31" s="1"/>
  <c r="O231" i="31" s="1"/>
  <c r="O232" i="31" s="1"/>
  <c r="O233" i="31" s="1"/>
  <c r="O234" i="31" s="1"/>
  <c r="O235" i="31" s="1"/>
  <c r="O236" i="31" s="1"/>
  <c r="O237" i="31" s="1"/>
  <c r="O238" i="31" s="1"/>
  <c r="O239" i="31" s="1"/>
  <c r="O240" i="31" s="1"/>
  <c r="O241" i="31" s="1"/>
  <c r="O242" i="31" s="1"/>
  <c r="O243" i="31" s="1"/>
  <c r="O244" i="31" s="1"/>
  <c r="O245" i="31" s="1"/>
  <c r="O246" i="31" s="1"/>
  <c r="O247" i="31" s="1"/>
  <c r="O248" i="31" s="1"/>
  <c r="O249" i="31" s="1"/>
  <c r="O250" i="31" s="1"/>
  <c r="O251" i="31" s="1"/>
  <c r="O252" i="31" s="1"/>
  <c r="O253" i="31" s="1"/>
  <c r="O254" i="31" s="1"/>
  <c r="O255" i="31" s="1"/>
  <c r="O256" i="31" s="1"/>
  <c r="O257" i="31" s="1"/>
  <c r="O258" i="31" s="1"/>
  <c r="O259" i="31" s="1"/>
  <c r="O260" i="31" s="1"/>
  <c r="O261" i="31" s="1"/>
  <c r="O262" i="31" s="1"/>
  <c r="O263" i="31" s="1"/>
  <c r="O264" i="31" s="1"/>
  <c r="O265" i="31" s="1"/>
  <c r="O266" i="31" s="1"/>
  <c r="O267" i="31" s="1"/>
  <c r="O268" i="31" s="1"/>
  <c r="O269" i="31" s="1"/>
  <c r="O270" i="31" s="1"/>
  <c r="O271" i="31" s="1"/>
  <c r="O272" i="31" s="1"/>
  <c r="O273" i="31" s="1"/>
  <c r="O274" i="31" s="1"/>
  <c r="O275" i="31" s="1"/>
  <c r="O276" i="31" s="1"/>
  <c r="O277" i="31" s="1"/>
  <c r="O278" i="31" s="1"/>
  <c r="O279" i="31" s="1"/>
  <c r="O280" i="31" s="1"/>
  <c r="O281" i="31" s="1"/>
  <c r="O282" i="31" s="1"/>
  <c r="O283" i="31" s="1"/>
  <c r="O284" i="31" s="1"/>
  <c r="O285" i="31" s="1"/>
  <c r="O286" i="31" s="1"/>
  <c r="O287" i="31" s="1"/>
  <c r="O288" i="31" s="1"/>
  <c r="O289" i="31" s="1"/>
  <c r="O290" i="31" s="1"/>
  <c r="O291" i="31" s="1"/>
  <c r="O292" i="31" s="1"/>
  <c r="O293" i="31" s="1"/>
  <c r="O294" i="31" s="1"/>
  <c r="O295" i="31" s="1"/>
  <c r="O296" i="31" s="1"/>
  <c r="O297" i="31" s="1"/>
  <c r="O298" i="31" s="1"/>
  <c r="O299" i="31" s="1"/>
  <c r="O300" i="31" s="1"/>
  <c r="O301" i="31" s="1"/>
  <c r="O302" i="31" s="1"/>
  <c r="O303" i="31" s="1"/>
  <c r="O304" i="31" s="1"/>
  <c r="O305" i="31" s="1"/>
  <c r="O306" i="31" s="1"/>
  <c r="O307" i="31" s="1"/>
  <c r="O308" i="31" s="1"/>
  <c r="O309" i="31" s="1"/>
  <c r="O310" i="31" s="1"/>
  <c r="O311" i="31" s="1"/>
  <c r="O312" i="31" s="1"/>
  <c r="O313" i="31" s="1"/>
  <c r="O314" i="31" s="1"/>
  <c r="O315" i="31" s="1"/>
  <c r="O316" i="31" s="1"/>
  <c r="O317" i="31" s="1"/>
  <c r="O318" i="31" s="1"/>
  <c r="O319" i="31" s="1"/>
  <c r="O320" i="31" s="1"/>
  <c r="O321" i="31" s="1"/>
  <c r="O322" i="31" s="1"/>
  <c r="O323" i="31" s="1"/>
  <c r="O324" i="31" s="1"/>
  <c r="O325" i="31" s="1"/>
  <c r="O326" i="31" s="1"/>
  <c r="O327" i="31" s="1"/>
  <c r="O328" i="31" s="1"/>
  <c r="O329" i="31" s="1"/>
  <c r="O330" i="31" s="1"/>
  <c r="O331" i="31" s="1"/>
  <c r="O332" i="31" s="1"/>
  <c r="O333" i="31" s="1"/>
  <c r="O334" i="31" s="1"/>
  <c r="O335" i="31" s="1"/>
  <c r="O336" i="31" s="1"/>
  <c r="O337" i="31" s="1"/>
  <c r="O338" i="31" s="1"/>
  <c r="O339" i="31" s="1"/>
  <c r="O340" i="31" s="1"/>
  <c r="O341" i="31" s="1"/>
  <c r="O342" i="31" s="1"/>
  <c r="O343" i="31" s="1"/>
  <c r="O344" i="31" s="1"/>
  <c r="O345" i="31" s="1"/>
  <c r="O346" i="31" s="1"/>
  <c r="O347" i="31" s="1"/>
  <c r="O348" i="31" s="1"/>
  <c r="O349" i="31" s="1"/>
  <c r="O350" i="31" s="1"/>
  <c r="O351" i="31" s="1"/>
  <c r="O352" i="31" s="1"/>
  <c r="O353" i="31" s="1"/>
  <c r="O354" i="31" s="1"/>
  <c r="O355" i="31" s="1"/>
  <c r="O356" i="31" s="1"/>
  <c r="O357" i="31" s="1"/>
  <c r="O358" i="31" s="1"/>
  <c r="O359" i="31" s="1"/>
  <c r="O360" i="31" s="1"/>
  <c r="O361" i="31" s="1"/>
  <c r="O362" i="31" s="1"/>
  <c r="O363" i="31" s="1"/>
  <c r="O364" i="31" s="1"/>
  <c r="O365" i="31" s="1"/>
  <c r="O366" i="31" s="1"/>
  <c r="O367" i="31" s="1"/>
  <c r="O368" i="31" s="1"/>
  <c r="O369" i="31" s="1"/>
  <c r="O370" i="31" s="1"/>
  <c r="O371" i="31" s="1"/>
  <c r="O372" i="31" s="1"/>
  <c r="O373" i="31" s="1"/>
  <c r="O374" i="31" s="1"/>
  <c r="O375" i="31" s="1"/>
  <c r="O376" i="31" s="1"/>
  <c r="O377" i="31" s="1"/>
  <c r="O378" i="31" s="1"/>
  <c r="O379" i="31" s="1"/>
  <c r="O380" i="31" s="1"/>
  <c r="O14" i="30"/>
  <c r="O15" i="30" s="1"/>
  <c r="O16" i="30" s="1"/>
  <c r="O17" i="30" s="1"/>
  <c r="O18" i="30" s="1"/>
  <c r="O19" i="30" s="1"/>
  <c r="O20" i="30" s="1"/>
  <c r="O21" i="30" s="1"/>
  <c r="O22" i="30" s="1"/>
  <c r="O23" i="30" s="1"/>
  <c r="O24" i="30" s="1"/>
  <c r="O25" i="30" s="1"/>
  <c r="O26" i="30" s="1"/>
  <c r="O27" i="30" s="1"/>
  <c r="O28" i="30" s="1"/>
  <c r="O29" i="30" s="1"/>
  <c r="O30" i="30" s="1"/>
  <c r="O31" i="30" s="1"/>
  <c r="O32" i="30" s="1"/>
  <c r="O33" i="30" s="1"/>
  <c r="O34" i="30" s="1"/>
  <c r="O35" i="30" s="1"/>
  <c r="O36" i="30" s="1"/>
  <c r="O37" i="30" s="1"/>
  <c r="O38" i="30" s="1"/>
  <c r="O39" i="30" s="1"/>
  <c r="O40" i="30" s="1"/>
  <c r="O41" i="30" s="1"/>
  <c r="O42" i="30" s="1"/>
  <c r="O43" i="30" s="1"/>
  <c r="O44" i="30" s="1"/>
  <c r="O45" i="30" s="1"/>
  <c r="O46" i="30" s="1"/>
  <c r="O47" i="30" s="1"/>
  <c r="O48" i="30" s="1"/>
  <c r="O49" i="30" s="1"/>
  <c r="O50" i="30" s="1"/>
  <c r="O51" i="30" s="1"/>
  <c r="O52" i="30" s="1"/>
  <c r="O53" i="30" s="1"/>
  <c r="O54" i="30" s="1"/>
  <c r="O55" i="30" s="1"/>
  <c r="O56" i="30" s="1"/>
  <c r="O57" i="30" s="1"/>
  <c r="O58" i="30" s="1"/>
  <c r="O59" i="30" s="1"/>
  <c r="O60" i="30" s="1"/>
  <c r="O61" i="30" s="1"/>
  <c r="O62" i="30" s="1"/>
  <c r="O63" i="30" s="1"/>
  <c r="O64" i="30" s="1"/>
  <c r="O65" i="30" s="1"/>
  <c r="O66" i="30" s="1"/>
  <c r="O67" i="30" s="1"/>
  <c r="O68" i="30" s="1"/>
  <c r="O69" i="30" s="1"/>
  <c r="O70" i="30" s="1"/>
  <c r="O71" i="30" s="1"/>
  <c r="O72" i="30" s="1"/>
  <c r="O73" i="30" s="1"/>
  <c r="O74" i="30" s="1"/>
  <c r="O75" i="30" s="1"/>
  <c r="O76" i="30" s="1"/>
  <c r="O77" i="30" s="1"/>
  <c r="O78" i="30" s="1"/>
  <c r="O79" i="30" s="1"/>
  <c r="O80" i="30" s="1"/>
  <c r="O81" i="30" s="1"/>
  <c r="O82" i="30" s="1"/>
  <c r="O83" i="30" s="1"/>
  <c r="O84" i="30" s="1"/>
  <c r="O85" i="30" s="1"/>
  <c r="O86" i="30" s="1"/>
  <c r="O87" i="30" s="1"/>
  <c r="O88" i="30" s="1"/>
  <c r="O89" i="30" s="1"/>
  <c r="O90" i="30" s="1"/>
  <c r="O91" i="30" s="1"/>
  <c r="O92" i="30" s="1"/>
  <c r="O93" i="30" s="1"/>
  <c r="O94" i="30" s="1"/>
  <c r="O95" i="30" s="1"/>
  <c r="O96" i="30" s="1"/>
  <c r="O97" i="30" s="1"/>
  <c r="O98" i="30" s="1"/>
  <c r="O99" i="30" s="1"/>
  <c r="O100" i="30" s="1"/>
  <c r="O101" i="30" s="1"/>
  <c r="O102" i="30" s="1"/>
  <c r="O103" i="30" s="1"/>
  <c r="O104" i="30" s="1"/>
  <c r="O105" i="30" s="1"/>
  <c r="O106" i="30" s="1"/>
  <c r="O107" i="30" s="1"/>
  <c r="O108" i="30" s="1"/>
  <c r="O109" i="30" s="1"/>
  <c r="O110" i="30" s="1"/>
  <c r="O111" i="30" s="1"/>
  <c r="O112" i="30" s="1"/>
  <c r="O113" i="30" s="1"/>
  <c r="O114" i="30" s="1"/>
  <c r="O115" i="30" s="1"/>
  <c r="O116" i="30" s="1"/>
  <c r="O117" i="30" s="1"/>
  <c r="O118" i="30" s="1"/>
  <c r="O119" i="30" s="1"/>
  <c r="O120" i="30" s="1"/>
  <c r="O121" i="30" s="1"/>
  <c r="O122" i="30" s="1"/>
  <c r="O123" i="30" s="1"/>
  <c r="O124" i="30" s="1"/>
  <c r="O125" i="30" s="1"/>
  <c r="O126" i="30" s="1"/>
  <c r="O127" i="30" s="1"/>
  <c r="O128" i="30" s="1"/>
  <c r="O129" i="30" s="1"/>
  <c r="O130" i="30" s="1"/>
  <c r="O131" i="30" s="1"/>
  <c r="O132" i="30" s="1"/>
  <c r="O133" i="30" s="1"/>
  <c r="O134" i="30" s="1"/>
  <c r="O135" i="30" s="1"/>
  <c r="O136" i="30" s="1"/>
  <c r="O137" i="30" s="1"/>
  <c r="O138" i="30" s="1"/>
  <c r="O139" i="30" s="1"/>
  <c r="O140" i="30" s="1"/>
  <c r="O141" i="30" s="1"/>
  <c r="O142" i="30" s="1"/>
  <c r="O143" i="30" s="1"/>
  <c r="O144" i="30" s="1"/>
  <c r="O145" i="30" s="1"/>
  <c r="O146" i="30" s="1"/>
  <c r="O147" i="30" s="1"/>
  <c r="O148" i="30" s="1"/>
  <c r="O149" i="30" s="1"/>
  <c r="O150" i="30" s="1"/>
  <c r="O151" i="30" s="1"/>
  <c r="O152" i="30" s="1"/>
  <c r="O153" i="30" s="1"/>
  <c r="O154" i="30" s="1"/>
  <c r="O155" i="30" s="1"/>
  <c r="O156" i="30" s="1"/>
  <c r="O157" i="30" s="1"/>
  <c r="O158" i="30" s="1"/>
  <c r="O159" i="30" s="1"/>
  <c r="O160" i="30" s="1"/>
  <c r="O161" i="30" s="1"/>
  <c r="O162" i="30" s="1"/>
  <c r="O163" i="30" s="1"/>
  <c r="O164" i="30" s="1"/>
  <c r="O165" i="30" s="1"/>
  <c r="O166" i="30" s="1"/>
  <c r="O167" i="30" s="1"/>
  <c r="O168" i="30" s="1"/>
  <c r="O169" i="30" s="1"/>
  <c r="O170" i="30" s="1"/>
  <c r="O171" i="30" s="1"/>
  <c r="O172" i="30" s="1"/>
  <c r="O173" i="30" s="1"/>
  <c r="O174" i="30" s="1"/>
  <c r="O175" i="30" s="1"/>
  <c r="O176" i="30" s="1"/>
  <c r="O177" i="30" s="1"/>
  <c r="O178" i="30" s="1"/>
  <c r="O179" i="30" s="1"/>
  <c r="O180" i="30" s="1"/>
  <c r="O181" i="30" s="1"/>
  <c r="O182" i="30" s="1"/>
  <c r="O183" i="30" s="1"/>
  <c r="O184" i="30" s="1"/>
  <c r="O185" i="30" s="1"/>
  <c r="O186" i="30" s="1"/>
  <c r="O187" i="30" s="1"/>
  <c r="O188" i="30" s="1"/>
  <c r="O189" i="30" s="1"/>
  <c r="O190" i="30" s="1"/>
  <c r="O191" i="30" s="1"/>
  <c r="O192" i="30" s="1"/>
  <c r="O193" i="30" s="1"/>
  <c r="O194" i="30" s="1"/>
  <c r="O195" i="30" s="1"/>
  <c r="O196" i="30" s="1"/>
  <c r="O197" i="30" s="1"/>
  <c r="O198" i="30" s="1"/>
  <c r="O199" i="30" s="1"/>
  <c r="O200" i="30" s="1"/>
  <c r="O201" i="30" s="1"/>
  <c r="O202" i="30" s="1"/>
  <c r="O203" i="30" s="1"/>
  <c r="O204" i="30" s="1"/>
  <c r="O205" i="30" s="1"/>
  <c r="O206" i="30" s="1"/>
  <c r="O207" i="30" s="1"/>
  <c r="O208" i="30" s="1"/>
  <c r="O209" i="30" s="1"/>
  <c r="O210" i="30" s="1"/>
  <c r="O211" i="30" s="1"/>
  <c r="O212" i="30" s="1"/>
  <c r="O213" i="30" s="1"/>
  <c r="O214" i="30" s="1"/>
  <c r="O215" i="30" s="1"/>
  <c r="O216" i="30" s="1"/>
  <c r="O217" i="30" s="1"/>
  <c r="O218" i="30" s="1"/>
  <c r="O219" i="30" s="1"/>
  <c r="O220" i="30" s="1"/>
  <c r="O221" i="30" s="1"/>
  <c r="O222" i="30" s="1"/>
  <c r="O223" i="30" s="1"/>
  <c r="O224" i="30" s="1"/>
  <c r="O225" i="30" s="1"/>
  <c r="O226" i="30" s="1"/>
  <c r="O227" i="30" s="1"/>
  <c r="O228" i="30" s="1"/>
  <c r="O229" i="30" s="1"/>
  <c r="O230" i="30" s="1"/>
  <c r="O231" i="30" s="1"/>
  <c r="O232" i="30" s="1"/>
  <c r="O233" i="30" s="1"/>
  <c r="O234" i="30" s="1"/>
  <c r="O235" i="30" s="1"/>
  <c r="O236" i="30" s="1"/>
  <c r="O237" i="30" s="1"/>
  <c r="O238" i="30" s="1"/>
  <c r="O239" i="30" s="1"/>
  <c r="O240" i="30" s="1"/>
  <c r="O241" i="30" s="1"/>
  <c r="O242" i="30" s="1"/>
  <c r="O243" i="30" s="1"/>
  <c r="O244" i="30" s="1"/>
  <c r="O245" i="30" s="1"/>
  <c r="O246" i="30" s="1"/>
  <c r="O247" i="30" s="1"/>
  <c r="O248" i="30" s="1"/>
  <c r="O249" i="30" s="1"/>
  <c r="O250" i="30" s="1"/>
  <c r="O251" i="30" s="1"/>
  <c r="O252" i="30" s="1"/>
  <c r="O253" i="30" s="1"/>
  <c r="O254" i="30" s="1"/>
  <c r="O255" i="30" s="1"/>
  <c r="O256" i="30" s="1"/>
  <c r="O257" i="30" s="1"/>
  <c r="O258" i="30" s="1"/>
  <c r="O259" i="30" s="1"/>
  <c r="O260" i="30" s="1"/>
  <c r="O261" i="30" s="1"/>
  <c r="O262" i="30" s="1"/>
  <c r="O263" i="30" s="1"/>
  <c r="O264" i="30" s="1"/>
  <c r="O265" i="30" s="1"/>
  <c r="O266" i="30" s="1"/>
  <c r="O267" i="30" s="1"/>
  <c r="O268" i="30" s="1"/>
  <c r="O269" i="30" s="1"/>
  <c r="O270" i="30" s="1"/>
  <c r="O271" i="30" s="1"/>
  <c r="O272" i="30" s="1"/>
  <c r="O273" i="30" s="1"/>
  <c r="O274" i="30" s="1"/>
  <c r="O275" i="30" s="1"/>
  <c r="O276" i="30" s="1"/>
  <c r="O277" i="30" s="1"/>
  <c r="O278" i="30" s="1"/>
  <c r="O279" i="30" s="1"/>
  <c r="O280" i="30" s="1"/>
  <c r="O281" i="30" s="1"/>
  <c r="O282" i="30" s="1"/>
  <c r="O283" i="30" s="1"/>
  <c r="O284" i="30" s="1"/>
  <c r="O285" i="30" s="1"/>
  <c r="O286" i="30" s="1"/>
  <c r="O287" i="30" s="1"/>
  <c r="O288" i="30" s="1"/>
  <c r="O289" i="30" s="1"/>
  <c r="O290" i="30" s="1"/>
  <c r="O291" i="30" s="1"/>
  <c r="O292" i="30" s="1"/>
  <c r="O293" i="30" s="1"/>
  <c r="O294" i="30" s="1"/>
  <c r="O295" i="30" s="1"/>
  <c r="O296" i="30" s="1"/>
  <c r="O297" i="30" s="1"/>
  <c r="O298" i="30" s="1"/>
  <c r="O299" i="30" s="1"/>
  <c r="O300" i="30" s="1"/>
  <c r="O301" i="30" s="1"/>
  <c r="O302" i="30" s="1"/>
  <c r="O303" i="30" s="1"/>
  <c r="O304" i="30" s="1"/>
  <c r="O305" i="30" s="1"/>
  <c r="O306" i="30" s="1"/>
  <c r="O307" i="30" s="1"/>
  <c r="O308" i="30" s="1"/>
  <c r="O309" i="30" s="1"/>
  <c r="O310" i="30" s="1"/>
  <c r="O311" i="30" s="1"/>
  <c r="O312" i="30" s="1"/>
  <c r="O313" i="30" s="1"/>
  <c r="O314" i="30" s="1"/>
  <c r="O315" i="30" s="1"/>
  <c r="O316" i="30" s="1"/>
  <c r="O317" i="30" s="1"/>
  <c r="O318" i="30" s="1"/>
  <c r="O319" i="30" s="1"/>
  <c r="O320" i="30" s="1"/>
  <c r="O321" i="30" s="1"/>
  <c r="O322" i="30" s="1"/>
  <c r="O323" i="30" s="1"/>
  <c r="O324" i="30" s="1"/>
  <c r="O325" i="30" s="1"/>
  <c r="O326" i="30" s="1"/>
  <c r="O327" i="30" s="1"/>
  <c r="O328" i="30" s="1"/>
  <c r="O329" i="30" s="1"/>
  <c r="O330" i="30" s="1"/>
  <c r="O331" i="30" s="1"/>
  <c r="O332" i="30" s="1"/>
  <c r="O333" i="30" s="1"/>
  <c r="O334" i="30" s="1"/>
  <c r="O335" i="30" s="1"/>
  <c r="O336" i="30" s="1"/>
  <c r="O337" i="30" s="1"/>
  <c r="O338" i="30" s="1"/>
  <c r="O339" i="30" s="1"/>
  <c r="O340" i="30" s="1"/>
  <c r="O341" i="30" s="1"/>
  <c r="O342" i="30" s="1"/>
  <c r="O343" i="30" s="1"/>
  <c r="O344" i="30" s="1"/>
  <c r="O345" i="30" s="1"/>
  <c r="O346" i="30" s="1"/>
  <c r="O347" i="30" s="1"/>
  <c r="O348" i="30" s="1"/>
  <c r="O349" i="30" s="1"/>
  <c r="O350" i="30" s="1"/>
  <c r="O351" i="30" s="1"/>
  <c r="O352" i="30" s="1"/>
  <c r="O353" i="30" s="1"/>
  <c r="O354" i="30" s="1"/>
  <c r="O355" i="30" s="1"/>
  <c r="O356" i="30" s="1"/>
  <c r="O357" i="30" s="1"/>
  <c r="O358" i="30" s="1"/>
  <c r="O359" i="30" s="1"/>
  <c r="O360" i="30" s="1"/>
  <c r="O361" i="30" s="1"/>
  <c r="O362" i="30" s="1"/>
  <c r="O363" i="30" s="1"/>
  <c r="O364" i="30" s="1"/>
  <c r="O365" i="30" s="1"/>
  <c r="O366" i="30" s="1"/>
  <c r="O367" i="30" s="1"/>
  <c r="O368" i="30" s="1"/>
  <c r="O369" i="30" s="1"/>
  <c r="O370" i="30" s="1"/>
  <c r="O371" i="30" s="1"/>
  <c r="O372" i="30" s="1"/>
  <c r="O373" i="30" s="1"/>
  <c r="O374" i="30" s="1"/>
  <c r="O375" i="30" s="1"/>
  <c r="O376" i="30" s="1"/>
  <c r="O377" i="30" s="1"/>
  <c r="O378" i="30" s="1"/>
  <c r="O379" i="30" s="1"/>
  <c r="O380" i="30" s="1"/>
  <c r="O14" i="29"/>
  <c r="O15" i="29" s="1"/>
  <c r="O16" i="29" s="1"/>
  <c r="O17" i="29" s="1"/>
  <c r="O18" i="29" s="1"/>
  <c r="O19" i="29" s="1"/>
  <c r="O20" i="29" s="1"/>
  <c r="O21" i="29" s="1"/>
  <c r="O22" i="29" s="1"/>
  <c r="O23" i="29" s="1"/>
  <c r="O24" i="29" s="1"/>
  <c r="O25" i="29" s="1"/>
  <c r="O26" i="29" s="1"/>
  <c r="O27" i="29" s="1"/>
  <c r="O28" i="29" s="1"/>
  <c r="O29" i="29" s="1"/>
  <c r="O30" i="29" s="1"/>
  <c r="O31" i="29" s="1"/>
  <c r="O32" i="29" s="1"/>
  <c r="O33" i="29" s="1"/>
  <c r="O34" i="29" s="1"/>
  <c r="O35" i="29" s="1"/>
  <c r="O36" i="29" s="1"/>
  <c r="O37" i="29" s="1"/>
  <c r="O38" i="29" s="1"/>
  <c r="O39" i="29" s="1"/>
  <c r="O40" i="29" s="1"/>
  <c r="O41" i="29" s="1"/>
  <c r="O42" i="29" s="1"/>
  <c r="O43" i="29" s="1"/>
  <c r="O44" i="29" s="1"/>
  <c r="O45" i="29" s="1"/>
  <c r="O46" i="29" s="1"/>
  <c r="O47" i="29" s="1"/>
  <c r="O48" i="29" s="1"/>
  <c r="O49" i="29" s="1"/>
  <c r="O50" i="29" s="1"/>
  <c r="O51" i="29" s="1"/>
  <c r="O52" i="29" s="1"/>
  <c r="O53" i="29" s="1"/>
  <c r="O54" i="29" s="1"/>
  <c r="O55" i="29" s="1"/>
  <c r="O56" i="29" s="1"/>
  <c r="O57" i="29" s="1"/>
  <c r="O58" i="29" s="1"/>
  <c r="O59" i="29" s="1"/>
  <c r="O60" i="29" s="1"/>
  <c r="O61" i="29" s="1"/>
  <c r="O62" i="29" s="1"/>
  <c r="O63" i="29" s="1"/>
  <c r="O64" i="29" s="1"/>
  <c r="O65" i="29" s="1"/>
  <c r="O66" i="29" s="1"/>
  <c r="O67" i="29" s="1"/>
  <c r="O68" i="29" s="1"/>
  <c r="O69" i="29" s="1"/>
  <c r="O70" i="29" s="1"/>
  <c r="O71" i="29" s="1"/>
  <c r="O72" i="29" s="1"/>
  <c r="O73" i="29" s="1"/>
  <c r="O74" i="29" s="1"/>
  <c r="O75" i="29" s="1"/>
  <c r="O76" i="29" s="1"/>
  <c r="O77" i="29" s="1"/>
  <c r="O78" i="29" s="1"/>
  <c r="O79" i="29" s="1"/>
  <c r="O80" i="29" s="1"/>
  <c r="O81" i="29" s="1"/>
  <c r="O82" i="29" s="1"/>
  <c r="O83" i="29" s="1"/>
  <c r="O84" i="29" s="1"/>
  <c r="O85" i="29" s="1"/>
  <c r="O86" i="29" s="1"/>
  <c r="O87" i="29" s="1"/>
  <c r="O88" i="29" s="1"/>
  <c r="O89" i="29" s="1"/>
  <c r="O90" i="29" s="1"/>
  <c r="O91" i="29" s="1"/>
  <c r="O92" i="29" s="1"/>
  <c r="O93" i="29" s="1"/>
  <c r="O94" i="29" s="1"/>
  <c r="O95" i="29" s="1"/>
  <c r="O96" i="29" s="1"/>
  <c r="O97" i="29" s="1"/>
  <c r="O98" i="29" s="1"/>
  <c r="O99" i="29" s="1"/>
  <c r="O100" i="29" s="1"/>
  <c r="O101" i="29" s="1"/>
  <c r="O102" i="29" s="1"/>
  <c r="O103" i="29" s="1"/>
  <c r="O104" i="29" s="1"/>
  <c r="O105" i="29" s="1"/>
  <c r="O106" i="29" s="1"/>
  <c r="O107" i="29" s="1"/>
  <c r="O108" i="29" s="1"/>
  <c r="O109" i="29" s="1"/>
  <c r="O110" i="29" s="1"/>
  <c r="O111" i="29" s="1"/>
  <c r="O112" i="29" s="1"/>
  <c r="O113" i="29" s="1"/>
  <c r="O114" i="29" s="1"/>
  <c r="O115" i="29" s="1"/>
  <c r="O116" i="29" s="1"/>
  <c r="O117" i="29" s="1"/>
  <c r="O118" i="29" s="1"/>
  <c r="O119" i="29" s="1"/>
  <c r="O120" i="29" s="1"/>
  <c r="O121" i="29" s="1"/>
  <c r="O122" i="29" s="1"/>
  <c r="O123" i="29" s="1"/>
  <c r="O124" i="29" s="1"/>
  <c r="O125" i="29" s="1"/>
  <c r="O126" i="29" s="1"/>
  <c r="O127" i="29" s="1"/>
  <c r="O128" i="29" s="1"/>
  <c r="O129" i="29" s="1"/>
  <c r="O130" i="29" s="1"/>
  <c r="O131" i="29" s="1"/>
  <c r="O132" i="29" s="1"/>
  <c r="O133" i="29" s="1"/>
  <c r="O134" i="29" s="1"/>
  <c r="O135" i="29" s="1"/>
  <c r="O136" i="29" s="1"/>
  <c r="O137" i="29" s="1"/>
  <c r="O138" i="29" s="1"/>
  <c r="O139" i="29" s="1"/>
  <c r="O140" i="29" s="1"/>
  <c r="O141" i="29" s="1"/>
  <c r="O142" i="29" s="1"/>
  <c r="O143" i="29" s="1"/>
  <c r="O144" i="29" s="1"/>
  <c r="O145" i="29" s="1"/>
  <c r="O146" i="29" s="1"/>
  <c r="O147" i="29" s="1"/>
  <c r="O148" i="29" s="1"/>
  <c r="O149" i="29" s="1"/>
  <c r="O150" i="29" s="1"/>
  <c r="O151" i="29" s="1"/>
  <c r="O152" i="29" s="1"/>
  <c r="O153" i="29" s="1"/>
  <c r="O154" i="29" s="1"/>
  <c r="O155" i="29" s="1"/>
  <c r="O156" i="29" s="1"/>
  <c r="O157" i="29" s="1"/>
  <c r="O158" i="29" s="1"/>
  <c r="O159" i="29" s="1"/>
  <c r="O160" i="29" s="1"/>
  <c r="O161" i="29" s="1"/>
  <c r="O162" i="29" s="1"/>
  <c r="O163" i="29" s="1"/>
  <c r="O164" i="29" s="1"/>
  <c r="O165" i="29" s="1"/>
  <c r="O166" i="29" s="1"/>
  <c r="O167" i="29" s="1"/>
  <c r="O168" i="29" s="1"/>
  <c r="O169" i="29" s="1"/>
  <c r="O170" i="29" s="1"/>
  <c r="O171" i="29" s="1"/>
  <c r="O172" i="29" s="1"/>
  <c r="O173" i="29" s="1"/>
  <c r="O174" i="29" s="1"/>
  <c r="O175" i="29" s="1"/>
  <c r="O176" i="29" s="1"/>
  <c r="O177" i="29" s="1"/>
  <c r="O178" i="29" s="1"/>
  <c r="O179" i="29" s="1"/>
  <c r="O180" i="29" s="1"/>
  <c r="O181" i="29" s="1"/>
  <c r="O182" i="29" s="1"/>
  <c r="O183" i="29" s="1"/>
  <c r="O184" i="29" s="1"/>
  <c r="O185" i="29" s="1"/>
  <c r="O186" i="29" s="1"/>
  <c r="O187" i="29" s="1"/>
  <c r="O188" i="29" s="1"/>
  <c r="O189" i="29" s="1"/>
  <c r="O190" i="29" s="1"/>
  <c r="O191" i="29" s="1"/>
  <c r="O192" i="29" s="1"/>
  <c r="O193" i="29" s="1"/>
  <c r="O194" i="29" s="1"/>
  <c r="O195" i="29" s="1"/>
  <c r="O196" i="29" s="1"/>
  <c r="O197" i="29" s="1"/>
  <c r="O198" i="29" s="1"/>
  <c r="O199" i="29" s="1"/>
  <c r="O200" i="29" s="1"/>
  <c r="O201" i="29" s="1"/>
  <c r="O202" i="29" s="1"/>
  <c r="O203" i="29" s="1"/>
  <c r="O204" i="29" s="1"/>
  <c r="O205" i="29" s="1"/>
  <c r="O206" i="29" s="1"/>
  <c r="O207" i="29" s="1"/>
  <c r="O208" i="29" s="1"/>
  <c r="O209" i="29" s="1"/>
  <c r="O210" i="29" s="1"/>
  <c r="O211" i="29" s="1"/>
  <c r="O212" i="29" s="1"/>
  <c r="O213" i="29" s="1"/>
  <c r="O214" i="29" s="1"/>
  <c r="O215" i="29" s="1"/>
  <c r="O216" i="29" s="1"/>
  <c r="O217" i="29" s="1"/>
  <c r="O218" i="29" s="1"/>
  <c r="O219" i="29" s="1"/>
  <c r="O220" i="29" s="1"/>
  <c r="O221" i="29" s="1"/>
  <c r="O222" i="29" s="1"/>
  <c r="O223" i="29" s="1"/>
  <c r="O224" i="29" s="1"/>
  <c r="O225" i="29" s="1"/>
  <c r="O226" i="29" s="1"/>
  <c r="O227" i="29" s="1"/>
  <c r="O228" i="29" s="1"/>
  <c r="O229" i="29" s="1"/>
  <c r="O230" i="29" s="1"/>
  <c r="O231" i="29" s="1"/>
  <c r="O232" i="29" s="1"/>
  <c r="O233" i="29" s="1"/>
  <c r="O234" i="29" s="1"/>
  <c r="O235" i="29" s="1"/>
  <c r="O236" i="29" s="1"/>
  <c r="O237" i="29" s="1"/>
  <c r="O238" i="29" s="1"/>
  <c r="O239" i="29" s="1"/>
  <c r="O240" i="29" s="1"/>
  <c r="O241" i="29" s="1"/>
  <c r="O242" i="29" s="1"/>
  <c r="O243" i="29" s="1"/>
  <c r="O244" i="29" s="1"/>
  <c r="O245" i="29" s="1"/>
  <c r="O246" i="29" s="1"/>
  <c r="O247" i="29" s="1"/>
  <c r="O248" i="29" s="1"/>
  <c r="O249" i="29" s="1"/>
  <c r="O250" i="29" s="1"/>
  <c r="O251" i="29" s="1"/>
  <c r="O252" i="29" s="1"/>
  <c r="O253" i="29" s="1"/>
  <c r="O254" i="29" s="1"/>
  <c r="O255" i="29" s="1"/>
  <c r="O256" i="29" s="1"/>
  <c r="O257" i="29" s="1"/>
  <c r="O258" i="29" s="1"/>
  <c r="O259" i="29" s="1"/>
  <c r="O260" i="29" s="1"/>
  <c r="O261" i="29" s="1"/>
  <c r="O262" i="29" s="1"/>
  <c r="O263" i="29" s="1"/>
  <c r="O264" i="29" s="1"/>
  <c r="O265" i="29" s="1"/>
  <c r="O266" i="29" s="1"/>
  <c r="O267" i="29" s="1"/>
  <c r="O268" i="29" s="1"/>
  <c r="O269" i="29" s="1"/>
  <c r="O270" i="29" s="1"/>
  <c r="O271" i="29" s="1"/>
  <c r="O272" i="29" s="1"/>
  <c r="O273" i="29" s="1"/>
  <c r="O274" i="29" s="1"/>
  <c r="O275" i="29" s="1"/>
  <c r="O276" i="29" s="1"/>
  <c r="O277" i="29" s="1"/>
  <c r="O278" i="29" s="1"/>
  <c r="O279" i="29" s="1"/>
  <c r="O280" i="29" s="1"/>
  <c r="O281" i="29" s="1"/>
  <c r="O282" i="29" s="1"/>
  <c r="O283" i="29" s="1"/>
  <c r="O284" i="29" s="1"/>
  <c r="O285" i="29" s="1"/>
  <c r="O286" i="29" s="1"/>
  <c r="O287" i="29" s="1"/>
  <c r="O288" i="29" s="1"/>
  <c r="O289" i="29" s="1"/>
  <c r="O290" i="29" s="1"/>
  <c r="O291" i="29" s="1"/>
  <c r="O292" i="29" s="1"/>
  <c r="O293" i="29" s="1"/>
  <c r="O294" i="29" s="1"/>
  <c r="O295" i="29" s="1"/>
  <c r="O296" i="29" s="1"/>
  <c r="O297" i="29" s="1"/>
  <c r="O298" i="29" s="1"/>
  <c r="O299" i="29" s="1"/>
  <c r="O300" i="29" s="1"/>
  <c r="O301" i="29" s="1"/>
  <c r="O302" i="29" s="1"/>
  <c r="O303" i="29" s="1"/>
  <c r="O304" i="29" s="1"/>
  <c r="O305" i="29" s="1"/>
  <c r="O306" i="29" s="1"/>
  <c r="O307" i="29" s="1"/>
  <c r="O308" i="29" s="1"/>
  <c r="O309" i="29" s="1"/>
  <c r="O310" i="29" s="1"/>
  <c r="O311" i="29" s="1"/>
  <c r="O312" i="29" s="1"/>
  <c r="O313" i="29" s="1"/>
  <c r="O314" i="29" s="1"/>
  <c r="O315" i="29" s="1"/>
  <c r="O316" i="29" s="1"/>
  <c r="O317" i="29" s="1"/>
  <c r="O318" i="29" s="1"/>
  <c r="O319" i="29" s="1"/>
  <c r="O320" i="29" s="1"/>
  <c r="O321" i="29" s="1"/>
  <c r="O322" i="29" s="1"/>
  <c r="O323" i="29" s="1"/>
  <c r="O324" i="29" s="1"/>
  <c r="O325" i="29" s="1"/>
  <c r="O326" i="29" s="1"/>
  <c r="O327" i="29" s="1"/>
  <c r="O328" i="29" s="1"/>
  <c r="O329" i="29" s="1"/>
  <c r="O330" i="29" s="1"/>
  <c r="O331" i="29" s="1"/>
  <c r="O332" i="29" s="1"/>
  <c r="O333" i="29" s="1"/>
  <c r="O334" i="29" s="1"/>
  <c r="O335" i="29" s="1"/>
  <c r="O336" i="29" s="1"/>
  <c r="O337" i="29" s="1"/>
  <c r="O338" i="29" s="1"/>
  <c r="O339" i="29" s="1"/>
  <c r="O340" i="29" s="1"/>
  <c r="O341" i="29" s="1"/>
  <c r="O342" i="29" s="1"/>
  <c r="O343" i="29" s="1"/>
  <c r="O344" i="29" s="1"/>
  <c r="O345" i="29" s="1"/>
  <c r="O346" i="29" s="1"/>
  <c r="O347" i="29" s="1"/>
  <c r="O348" i="29" s="1"/>
  <c r="O349" i="29" s="1"/>
  <c r="O350" i="29" s="1"/>
  <c r="O351" i="29" s="1"/>
  <c r="O352" i="29" s="1"/>
  <c r="O353" i="29" s="1"/>
  <c r="O354" i="29" s="1"/>
  <c r="O355" i="29" s="1"/>
  <c r="O356" i="29" s="1"/>
  <c r="O357" i="29" s="1"/>
  <c r="O358" i="29" s="1"/>
  <c r="O359" i="29" s="1"/>
  <c r="O360" i="29" s="1"/>
  <c r="O361" i="29" s="1"/>
  <c r="O362" i="29" s="1"/>
  <c r="O363" i="29" s="1"/>
  <c r="O364" i="29" s="1"/>
  <c r="O365" i="29" s="1"/>
  <c r="O366" i="29" s="1"/>
  <c r="O367" i="29" s="1"/>
  <c r="O368" i="29" s="1"/>
  <c r="O369" i="29" s="1"/>
  <c r="O370" i="29" s="1"/>
  <c r="O371" i="29" s="1"/>
  <c r="O372" i="29" s="1"/>
  <c r="O373" i="29" s="1"/>
  <c r="O374" i="29" s="1"/>
  <c r="O375" i="29" s="1"/>
  <c r="O376" i="29" s="1"/>
  <c r="O377" i="29" s="1"/>
  <c r="O378" i="29" s="1"/>
  <c r="O379" i="29" s="1"/>
  <c r="O380" i="29" s="1"/>
  <c r="O14" i="27"/>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O105" i="27" s="1"/>
  <c r="O106" i="27" s="1"/>
  <c r="O107" i="27" s="1"/>
  <c r="O108" i="27" s="1"/>
  <c r="O109" i="27" s="1"/>
  <c r="O110" i="27" s="1"/>
  <c r="O111" i="27" s="1"/>
  <c r="O112" i="27" s="1"/>
  <c r="O113" i="27" s="1"/>
  <c r="O114" i="27" s="1"/>
  <c r="O115" i="27" s="1"/>
  <c r="O116" i="27" s="1"/>
  <c r="O117" i="27" s="1"/>
  <c r="O118" i="27" s="1"/>
  <c r="O119" i="27" s="1"/>
  <c r="O120" i="27" s="1"/>
  <c r="O121" i="27" s="1"/>
  <c r="O122" i="27" s="1"/>
  <c r="O123" i="27" s="1"/>
  <c r="O124" i="27" s="1"/>
  <c r="O125" i="27" s="1"/>
  <c r="O126" i="27" s="1"/>
  <c r="O127" i="27" s="1"/>
  <c r="O128" i="27" s="1"/>
  <c r="O129" i="27" s="1"/>
  <c r="O130" i="27" s="1"/>
  <c r="O131" i="27" s="1"/>
  <c r="O132" i="27" s="1"/>
  <c r="O133" i="27" s="1"/>
  <c r="O134" i="27" s="1"/>
  <c r="O135" i="27" s="1"/>
  <c r="O136" i="27" s="1"/>
  <c r="O137" i="27" s="1"/>
  <c r="O138" i="27" s="1"/>
  <c r="O139" i="27" s="1"/>
  <c r="O140" i="27" s="1"/>
  <c r="O141" i="27" s="1"/>
  <c r="O142" i="27" s="1"/>
  <c r="O143" i="27" s="1"/>
  <c r="O144" i="27" s="1"/>
  <c r="O145" i="27" s="1"/>
  <c r="O146" i="27" s="1"/>
  <c r="O147" i="27" s="1"/>
  <c r="O148" i="27" s="1"/>
  <c r="O149" i="27" s="1"/>
  <c r="O150" i="27" s="1"/>
  <c r="O151" i="27" s="1"/>
  <c r="O152" i="27" s="1"/>
  <c r="O153" i="27" s="1"/>
  <c r="O154" i="27" s="1"/>
  <c r="O155" i="27" s="1"/>
  <c r="O156" i="27" s="1"/>
  <c r="O157" i="27" s="1"/>
  <c r="O158" i="27" s="1"/>
  <c r="O159" i="27" s="1"/>
  <c r="O160" i="27" s="1"/>
  <c r="O161" i="27" s="1"/>
  <c r="O162" i="27" s="1"/>
  <c r="O163" i="27" s="1"/>
  <c r="O164" i="27" s="1"/>
  <c r="O165" i="27" s="1"/>
  <c r="O166" i="27" s="1"/>
  <c r="O167" i="27" s="1"/>
  <c r="O168" i="27" s="1"/>
  <c r="O169" i="27" s="1"/>
  <c r="O170" i="27" s="1"/>
  <c r="O171" i="27" s="1"/>
  <c r="O172" i="27" s="1"/>
  <c r="O173" i="27" s="1"/>
  <c r="O174" i="27" s="1"/>
  <c r="O175" i="27" s="1"/>
  <c r="O176" i="27" s="1"/>
  <c r="O177" i="27" s="1"/>
  <c r="O178" i="27" s="1"/>
  <c r="O179" i="27" s="1"/>
  <c r="O180" i="27" s="1"/>
  <c r="O181" i="27" s="1"/>
  <c r="O182" i="27" s="1"/>
  <c r="O183" i="27" s="1"/>
  <c r="O184" i="27" s="1"/>
  <c r="O185" i="27" s="1"/>
  <c r="O186" i="27" s="1"/>
  <c r="O187" i="27" s="1"/>
  <c r="O188" i="27" s="1"/>
  <c r="O189" i="27" s="1"/>
  <c r="O190" i="27" s="1"/>
  <c r="O191" i="27" s="1"/>
  <c r="O192" i="27" s="1"/>
  <c r="O193" i="27" s="1"/>
  <c r="O194" i="27" s="1"/>
  <c r="O195" i="27" s="1"/>
  <c r="O196" i="27" s="1"/>
  <c r="O197" i="27" s="1"/>
  <c r="O198" i="27" s="1"/>
  <c r="O199" i="27" s="1"/>
  <c r="O200" i="27" s="1"/>
  <c r="O201" i="27" s="1"/>
  <c r="O202" i="27" s="1"/>
  <c r="O203" i="27" s="1"/>
  <c r="O204" i="27" s="1"/>
  <c r="O205" i="27" s="1"/>
  <c r="O206" i="27" s="1"/>
  <c r="O207" i="27" s="1"/>
  <c r="O208" i="27" s="1"/>
  <c r="O209" i="27" s="1"/>
  <c r="O210" i="27" s="1"/>
  <c r="O211" i="27" s="1"/>
  <c r="O212" i="27" s="1"/>
  <c r="O213" i="27" s="1"/>
  <c r="O214" i="27" s="1"/>
  <c r="O215" i="27" s="1"/>
  <c r="O216" i="27" s="1"/>
  <c r="O217" i="27" s="1"/>
  <c r="O218" i="27" s="1"/>
  <c r="O219" i="27" s="1"/>
  <c r="O220" i="27" s="1"/>
  <c r="O221" i="27" s="1"/>
  <c r="O222" i="27" s="1"/>
  <c r="O223" i="27" s="1"/>
  <c r="O224" i="27" s="1"/>
  <c r="O225" i="27" s="1"/>
  <c r="O226" i="27" s="1"/>
  <c r="O227" i="27" s="1"/>
  <c r="O228" i="27" s="1"/>
  <c r="O229" i="27" s="1"/>
  <c r="O230" i="27" s="1"/>
  <c r="O231" i="27" s="1"/>
  <c r="O232" i="27" s="1"/>
  <c r="O233" i="27" s="1"/>
  <c r="O234" i="27" s="1"/>
  <c r="O235" i="27" s="1"/>
  <c r="O236" i="27" s="1"/>
  <c r="O237" i="27" s="1"/>
  <c r="O238" i="27" s="1"/>
  <c r="O239" i="27" s="1"/>
  <c r="O240" i="27" s="1"/>
  <c r="O241" i="27" s="1"/>
  <c r="O242" i="27" s="1"/>
  <c r="O243" i="27" s="1"/>
  <c r="O244" i="27" s="1"/>
  <c r="O245" i="27" s="1"/>
  <c r="O246" i="27" s="1"/>
  <c r="O247" i="27" s="1"/>
  <c r="O248" i="27" s="1"/>
  <c r="O249" i="27" s="1"/>
  <c r="O250" i="27" s="1"/>
  <c r="O251" i="27" s="1"/>
  <c r="O252" i="27" s="1"/>
  <c r="O253" i="27" s="1"/>
  <c r="O254" i="27" s="1"/>
  <c r="O255" i="27" s="1"/>
  <c r="O256" i="27" s="1"/>
  <c r="O257" i="27" s="1"/>
  <c r="O258" i="27" s="1"/>
  <c r="O259" i="27" s="1"/>
  <c r="O260" i="27" s="1"/>
  <c r="O261" i="27" s="1"/>
  <c r="O262" i="27" s="1"/>
  <c r="O263" i="27" s="1"/>
  <c r="O264" i="27" s="1"/>
  <c r="O265" i="27" s="1"/>
  <c r="O266" i="27" s="1"/>
  <c r="O267" i="27" s="1"/>
  <c r="O268" i="27" s="1"/>
  <c r="O269" i="27" s="1"/>
  <c r="O270" i="27" s="1"/>
  <c r="O271" i="27" s="1"/>
  <c r="O272" i="27" s="1"/>
  <c r="O273" i="27" s="1"/>
  <c r="O274" i="27" s="1"/>
  <c r="O275" i="27" s="1"/>
  <c r="O276" i="27" s="1"/>
  <c r="O277" i="27" s="1"/>
  <c r="O278" i="27" s="1"/>
  <c r="O279" i="27" s="1"/>
  <c r="O280" i="27" s="1"/>
  <c r="O281" i="27" s="1"/>
  <c r="O282" i="27" s="1"/>
  <c r="O283" i="27" s="1"/>
  <c r="O284" i="27" s="1"/>
  <c r="O285" i="27" s="1"/>
  <c r="O286" i="27" s="1"/>
  <c r="O287" i="27" s="1"/>
  <c r="O288" i="27" s="1"/>
  <c r="O289" i="27" s="1"/>
  <c r="O290" i="27" s="1"/>
  <c r="O291" i="27" s="1"/>
  <c r="O292" i="27" s="1"/>
  <c r="O293" i="27" s="1"/>
  <c r="O294" i="27" s="1"/>
  <c r="O295" i="27" s="1"/>
  <c r="O296" i="27" s="1"/>
  <c r="O297" i="27" s="1"/>
  <c r="O298" i="27" s="1"/>
  <c r="O299" i="27" s="1"/>
  <c r="O300" i="27" s="1"/>
  <c r="O301" i="27" s="1"/>
  <c r="O302" i="27" s="1"/>
  <c r="O303" i="27" s="1"/>
  <c r="O304" i="27" s="1"/>
  <c r="O305" i="27" s="1"/>
  <c r="O306" i="27" s="1"/>
  <c r="O307" i="27" s="1"/>
  <c r="O308" i="27" s="1"/>
  <c r="O309" i="27" s="1"/>
  <c r="O310" i="27" s="1"/>
  <c r="O311" i="27" s="1"/>
  <c r="O312" i="27" s="1"/>
  <c r="O313" i="27" s="1"/>
  <c r="O314" i="27" s="1"/>
  <c r="O315" i="27" s="1"/>
  <c r="O316" i="27" s="1"/>
  <c r="O317" i="27" s="1"/>
  <c r="O318" i="27" s="1"/>
  <c r="O319" i="27" s="1"/>
  <c r="O320" i="27" s="1"/>
  <c r="O321" i="27" s="1"/>
  <c r="O322" i="27" s="1"/>
  <c r="O323" i="27" s="1"/>
  <c r="O324" i="27" s="1"/>
  <c r="O325" i="27" s="1"/>
  <c r="O326" i="27" s="1"/>
  <c r="O327" i="27" s="1"/>
  <c r="O328" i="27" s="1"/>
  <c r="O329" i="27" s="1"/>
  <c r="O330" i="27" s="1"/>
  <c r="O331" i="27" s="1"/>
  <c r="O332" i="27" s="1"/>
  <c r="O333" i="27" s="1"/>
  <c r="O334" i="27" s="1"/>
  <c r="O335" i="27" s="1"/>
  <c r="O336" i="27" s="1"/>
  <c r="O337" i="27" s="1"/>
  <c r="O338" i="27" s="1"/>
  <c r="O339" i="27" s="1"/>
  <c r="O340" i="27" s="1"/>
  <c r="O341" i="27" s="1"/>
  <c r="O342" i="27" s="1"/>
  <c r="O343" i="27" s="1"/>
  <c r="O344" i="27" s="1"/>
  <c r="O345" i="27" s="1"/>
  <c r="O346" i="27" s="1"/>
  <c r="O347" i="27" s="1"/>
  <c r="O348" i="27" s="1"/>
  <c r="O349" i="27" s="1"/>
  <c r="O350" i="27" s="1"/>
  <c r="O351" i="27" s="1"/>
  <c r="O352" i="27" s="1"/>
  <c r="O353" i="27" s="1"/>
  <c r="O354" i="27" s="1"/>
  <c r="O355" i="27" s="1"/>
  <c r="O356" i="27" s="1"/>
  <c r="O357" i="27" s="1"/>
  <c r="O358" i="27" s="1"/>
  <c r="O359" i="27" s="1"/>
  <c r="O360" i="27" s="1"/>
  <c r="O361" i="27" s="1"/>
  <c r="O362" i="27" s="1"/>
  <c r="O363" i="27" s="1"/>
  <c r="O364" i="27" s="1"/>
  <c r="O365" i="27" s="1"/>
  <c r="O366" i="27" s="1"/>
  <c r="O367" i="27" s="1"/>
  <c r="O368" i="27" s="1"/>
  <c r="O369" i="27" s="1"/>
  <c r="O370" i="27" s="1"/>
  <c r="O371" i="27" s="1"/>
  <c r="O372" i="27" s="1"/>
  <c r="O373" i="27" s="1"/>
  <c r="O374" i="27" s="1"/>
  <c r="O375" i="27" s="1"/>
  <c r="O376" i="27" s="1"/>
  <c r="O377" i="27" s="1"/>
  <c r="O378" i="27" s="1"/>
  <c r="O379" i="27" s="1"/>
  <c r="O380" i="27" s="1"/>
  <c r="O14" i="26"/>
  <c r="O15" i="26" s="1"/>
  <c r="O16" i="26" s="1"/>
  <c r="O17" i="26" s="1"/>
  <c r="O18" i="26" s="1"/>
  <c r="O19" i="26" s="1"/>
  <c r="O20" i="26" s="1"/>
  <c r="O21" i="26" s="1"/>
  <c r="O22" i="26" s="1"/>
  <c r="O23" i="26" s="1"/>
  <c r="O24" i="26" s="1"/>
  <c r="O25" i="26" s="1"/>
  <c r="O26" i="26" s="1"/>
  <c r="O27" i="26" s="1"/>
  <c r="O28" i="26" s="1"/>
  <c r="O29" i="26" s="1"/>
  <c r="O30" i="26" s="1"/>
  <c r="O31" i="26" s="1"/>
  <c r="O32" i="26" s="1"/>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O71" i="26" s="1"/>
  <c r="O72" i="26" s="1"/>
  <c r="O73" i="26" s="1"/>
  <c r="O74" i="26" s="1"/>
  <c r="O75" i="26" s="1"/>
  <c r="O76" i="26" s="1"/>
  <c r="O77" i="26" s="1"/>
  <c r="O78" i="26" s="1"/>
  <c r="O79" i="26" s="1"/>
  <c r="O80" i="26" s="1"/>
  <c r="O81" i="26" s="1"/>
  <c r="O82" i="26" s="1"/>
  <c r="O83" i="26" s="1"/>
  <c r="O84" i="26" s="1"/>
  <c r="O85" i="26" s="1"/>
  <c r="O86" i="26" s="1"/>
  <c r="O87" i="26" s="1"/>
  <c r="O88" i="26" s="1"/>
  <c r="O89" i="26" s="1"/>
  <c r="O90" i="26" s="1"/>
  <c r="O91" i="26" s="1"/>
  <c r="O92" i="26" s="1"/>
  <c r="O93" i="26" s="1"/>
  <c r="O94" i="26" s="1"/>
  <c r="O95" i="26" s="1"/>
  <c r="O96" i="26" s="1"/>
  <c r="O97" i="26" s="1"/>
  <c r="O98" i="26" s="1"/>
  <c r="O99" i="26" s="1"/>
  <c r="O100" i="26" s="1"/>
  <c r="O101" i="26" s="1"/>
  <c r="O102" i="26" s="1"/>
  <c r="O103" i="26" s="1"/>
  <c r="O104" i="26" s="1"/>
  <c r="O105" i="26" s="1"/>
  <c r="O106" i="26" s="1"/>
  <c r="O107" i="26" s="1"/>
  <c r="O108" i="26" s="1"/>
  <c r="O109" i="26" s="1"/>
  <c r="O110" i="26" s="1"/>
  <c r="O111" i="26" s="1"/>
  <c r="O112" i="26" s="1"/>
  <c r="O113" i="26" s="1"/>
  <c r="O114" i="26" s="1"/>
  <c r="O115" i="26" s="1"/>
  <c r="O116" i="26" s="1"/>
  <c r="O117" i="26" s="1"/>
  <c r="O118" i="26" s="1"/>
  <c r="O119" i="26" s="1"/>
  <c r="O120" i="26" s="1"/>
  <c r="O121" i="26" s="1"/>
  <c r="O122" i="26" s="1"/>
  <c r="O123" i="26" s="1"/>
  <c r="O124" i="26" s="1"/>
  <c r="O125" i="26" s="1"/>
  <c r="O126" i="26" s="1"/>
  <c r="O127" i="26" s="1"/>
  <c r="O128" i="26" s="1"/>
  <c r="O129" i="26" s="1"/>
  <c r="O130" i="26" s="1"/>
  <c r="O131" i="26" s="1"/>
  <c r="O132" i="26" s="1"/>
  <c r="O133" i="26" s="1"/>
  <c r="O134" i="26" s="1"/>
  <c r="O135" i="26" s="1"/>
  <c r="O136" i="26" s="1"/>
  <c r="O137" i="26" s="1"/>
  <c r="O138" i="26" s="1"/>
  <c r="O139" i="26" s="1"/>
  <c r="O140" i="26" s="1"/>
  <c r="O141" i="26" s="1"/>
  <c r="O142" i="26" s="1"/>
  <c r="O143" i="26" s="1"/>
  <c r="O144" i="26" s="1"/>
  <c r="O145" i="26" s="1"/>
  <c r="O146" i="26" s="1"/>
  <c r="O147" i="26" s="1"/>
  <c r="O148" i="26" s="1"/>
  <c r="O149" i="26" s="1"/>
  <c r="O150" i="26" s="1"/>
  <c r="O151" i="26" s="1"/>
  <c r="O152" i="26" s="1"/>
  <c r="O153" i="26" s="1"/>
  <c r="O154" i="26" s="1"/>
  <c r="O155" i="26" s="1"/>
  <c r="O156" i="26" s="1"/>
  <c r="O157" i="26" s="1"/>
  <c r="O158" i="26" s="1"/>
  <c r="O159" i="26" s="1"/>
  <c r="O160" i="26" s="1"/>
  <c r="O161" i="26" s="1"/>
  <c r="O162" i="26" s="1"/>
  <c r="O163" i="26" s="1"/>
  <c r="O164" i="26" s="1"/>
  <c r="O165" i="26" s="1"/>
  <c r="O166" i="26" s="1"/>
  <c r="O167" i="26" s="1"/>
  <c r="O168" i="26" s="1"/>
  <c r="O169" i="26" s="1"/>
  <c r="O170" i="26" s="1"/>
  <c r="O171" i="26" s="1"/>
  <c r="O172" i="26" s="1"/>
  <c r="O173" i="26" s="1"/>
  <c r="O174" i="26" s="1"/>
  <c r="O175" i="26" s="1"/>
  <c r="O176" i="26" s="1"/>
  <c r="O177" i="26" s="1"/>
  <c r="O178" i="26" s="1"/>
  <c r="O179" i="26" s="1"/>
  <c r="O180" i="26" s="1"/>
  <c r="O181" i="26" s="1"/>
  <c r="O182" i="26" s="1"/>
  <c r="O183" i="26" s="1"/>
  <c r="O184" i="26" s="1"/>
  <c r="O185" i="26" s="1"/>
  <c r="O186" i="26" s="1"/>
  <c r="O187" i="26" s="1"/>
  <c r="O188" i="26" s="1"/>
  <c r="O189" i="26" s="1"/>
  <c r="O190" i="26" s="1"/>
  <c r="O191" i="26" s="1"/>
  <c r="O192" i="26" s="1"/>
  <c r="O193" i="26" s="1"/>
  <c r="O194" i="26" s="1"/>
  <c r="O195" i="26" s="1"/>
  <c r="O196" i="26" s="1"/>
  <c r="O197" i="26" s="1"/>
  <c r="O198" i="26" s="1"/>
  <c r="O199" i="26" s="1"/>
  <c r="O200" i="26" s="1"/>
  <c r="O201" i="26" s="1"/>
  <c r="O202" i="26" s="1"/>
  <c r="O203" i="26" s="1"/>
  <c r="O204" i="26" s="1"/>
  <c r="O205" i="26" s="1"/>
  <c r="O206" i="26" s="1"/>
  <c r="O207" i="26" s="1"/>
  <c r="O208" i="26" s="1"/>
  <c r="O209" i="26" s="1"/>
  <c r="O210" i="26" s="1"/>
  <c r="O211" i="26" s="1"/>
  <c r="O212" i="26" s="1"/>
  <c r="O213" i="26" s="1"/>
  <c r="O214" i="26" s="1"/>
  <c r="O215" i="26" s="1"/>
  <c r="O216" i="26" s="1"/>
  <c r="O217" i="26" s="1"/>
  <c r="O218" i="26" s="1"/>
  <c r="O219" i="26" s="1"/>
  <c r="O220" i="26" s="1"/>
  <c r="O221" i="26" s="1"/>
  <c r="O222" i="26" s="1"/>
  <c r="O223" i="26" s="1"/>
  <c r="O224" i="26" s="1"/>
  <c r="O225" i="26" s="1"/>
  <c r="O226" i="26" s="1"/>
  <c r="O227" i="26" s="1"/>
  <c r="O228" i="26" s="1"/>
  <c r="O229" i="26" s="1"/>
  <c r="O230" i="26" s="1"/>
  <c r="O231" i="26" s="1"/>
  <c r="O232" i="26" s="1"/>
  <c r="O233" i="26" s="1"/>
  <c r="O234" i="26" s="1"/>
  <c r="O235" i="26" s="1"/>
  <c r="O236" i="26" s="1"/>
  <c r="O237" i="26" s="1"/>
  <c r="O238" i="26" s="1"/>
  <c r="O239" i="26" s="1"/>
  <c r="O240" i="26" s="1"/>
  <c r="O241" i="26" s="1"/>
  <c r="O242" i="26" s="1"/>
  <c r="O243" i="26" s="1"/>
  <c r="O244" i="26" s="1"/>
  <c r="O245" i="26" s="1"/>
  <c r="O246" i="26" s="1"/>
  <c r="O247" i="26" s="1"/>
  <c r="O248" i="26" s="1"/>
  <c r="O249" i="26" s="1"/>
  <c r="O250" i="26" s="1"/>
  <c r="O251" i="26" s="1"/>
  <c r="O252" i="26" s="1"/>
  <c r="O253" i="26" s="1"/>
  <c r="O254" i="26" s="1"/>
  <c r="O255" i="26" s="1"/>
  <c r="O256" i="26" s="1"/>
  <c r="O257" i="26" s="1"/>
  <c r="O258" i="26" s="1"/>
  <c r="O259" i="26" s="1"/>
  <c r="O260" i="26" s="1"/>
  <c r="O261" i="26" s="1"/>
  <c r="O262" i="26" s="1"/>
  <c r="O263" i="26" s="1"/>
  <c r="O264" i="26" s="1"/>
  <c r="O265" i="26" s="1"/>
  <c r="O266" i="26" s="1"/>
  <c r="O267" i="26" s="1"/>
  <c r="O268" i="26" s="1"/>
  <c r="O269" i="26" s="1"/>
  <c r="O270" i="26" s="1"/>
  <c r="O271" i="26" s="1"/>
  <c r="O272" i="26" s="1"/>
  <c r="O273" i="26" s="1"/>
  <c r="O274" i="26" s="1"/>
  <c r="O275" i="26" s="1"/>
  <c r="O276" i="26" s="1"/>
  <c r="O277" i="26" s="1"/>
  <c r="O278" i="26" s="1"/>
  <c r="O279" i="26" s="1"/>
  <c r="O280" i="26" s="1"/>
  <c r="O281" i="26" s="1"/>
  <c r="O282" i="26" s="1"/>
  <c r="O283" i="26" s="1"/>
  <c r="O284" i="26" s="1"/>
  <c r="O285" i="26" s="1"/>
  <c r="O286" i="26" s="1"/>
  <c r="O287" i="26" s="1"/>
  <c r="O288" i="26" s="1"/>
  <c r="O289" i="26" s="1"/>
  <c r="O290" i="26" s="1"/>
  <c r="O291" i="26" s="1"/>
  <c r="O292" i="26" s="1"/>
  <c r="O293" i="26" s="1"/>
  <c r="O294" i="26" s="1"/>
  <c r="O295" i="26" s="1"/>
  <c r="O296" i="26" s="1"/>
  <c r="O297" i="26" s="1"/>
  <c r="O298" i="26" s="1"/>
  <c r="O299" i="26" s="1"/>
  <c r="O300" i="26" s="1"/>
  <c r="O301" i="26" s="1"/>
  <c r="O302" i="26" s="1"/>
  <c r="O303" i="26" s="1"/>
  <c r="O304" i="26" s="1"/>
  <c r="O305" i="26" s="1"/>
  <c r="O306" i="26" s="1"/>
  <c r="O307" i="26" s="1"/>
  <c r="O308" i="26" s="1"/>
  <c r="O309" i="26" s="1"/>
  <c r="O310" i="26" s="1"/>
  <c r="O311" i="26" s="1"/>
  <c r="O312" i="26" s="1"/>
  <c r="O313" i="26" s="1"/>
  <c r="O314" i="26" s="1"/>
  <c r="O315" i="26" s="1"/>
  <c r="O316" i="26" s="1"/>
  <c r="O317" i="26" s="1"/>
  <c r="O318" i="26" s="1"/>
  <c r="O319" i="26" s="1"/>
  <c r="O320" i="26" s="1"/>
  <c r="O321" i="26" s="1"/>
  <c r="O322" i="26" s="1"/>
  <c r="O323" i="26" s="1"/>
  <c r="O324" i="26" s="1"/>
  <c r="O325" i="26" s="1"/>
  <c r="O326" i="26" s="1"/>
  <c r="O327" i="26" s="1"/>
  <c r="O328" i="26" s="1"/>
  <c r="O329" i="26" s="1"/>
  <c r="O330" i="26" s="1"/>
  <c r="O331" i="26" s="1"/>
  <c r="O332" i="26" s="1"/>
  <c r="O333" i="26" s="1"/>
  <c r="O334" i="26" s="1"/>
  <c r="O335" i="26" s="1"/>
  <c r="O336" i="26" s="1"/>
  <c r="O337" i="26" s="1"/>
  <c r="O338" i="26" s="1"/>
  <c r="O339" i="26" s="1"/>
  <c r="O340" i="26" s="1"/>
  <c r="O341" i="26" s="1"/>
  <c r="O342" i="26" s="1"/>
  <c r="O343" i="26" s="1"/>
  <c r="O344" i="26" s="1"/>
  <c r="O345" i="26" s="1"/>
  <c r="O346" i="26" s="1"/>
  <c r="O347" i="26" s="1"/>
  <c r="O348" i="26" s="1"/>
  <c r="O349" i="26" s="1"/>
  <c r="O350" i="26" s="1"/>
  <c r="O351" i="26" s="1"/>
  <c r="O352" i="26" s="1"/>
  <c r="O353" i="26" s="1"/>
  <c r="O354" i="26" s="1"/>
  <c r="O355" i="26" s="1"/>
  <c r="O356" i="26" s="1"/>
  <c r="O357" i="26" s="1"/>
  <c r="O358" i="26" s="1"/>
  <c r="O359" i="26" s="1"/>
  <c r="O360" i="26" s="1"/>
  <c r="O361" i="26" s="1"/>
  <c r="O362" i="26" s="1"/>
  <c r="O363" i="26" s="1"/>
  <c r="O364" i="26" s="1"/>
  <c r="O365" i="26" s="1"/>
  <c r="O366" i="26" s="1"/>
  <c r="O367" i="26" s="1"/>
  <c r="O368" i="26" s="1"/>
  <c r="O369" i="26" s="1"/>
  <c r="O370" i="26" s="1"/>
  <c r="O371" i="26" s="1"/>
  <c r="O372" i="26" s="1"/>
  <c r="O373" i="26" s="1"/>
  <c r="O374" i="26" s="1"/>
  <c r="O375" i="26" s="1"/>
  <c r="O376" i="26" s="1"/>
  <c r="O377" i="26" s="1"/>
  <c r="O378" i="26" s="1"/>
  <c r="O379" i="26" s="1"/>
  <c r="O380" i="26" s="1"/>
  <c r="O14" i="24"/>
  <c r="O15" i="24" s="1"/>
  <c r="O16" i="24" s="1"/>
  <c r="O17" i="24" s="1"/>
  <c r="O18" i="24" s="1"/>
  <c r="O19" i="24" s="1"/>
  <c r="O20" i="24" s="1"/>
  <c r="O21" i="24" s="1"/>
  <c r="O22" i="24" s="1"/>
  <c r="O23" i="24" s="1"/>
  <c r="O24" i="24" s="1"/>
  <c r="O25" i="24" s="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O224" i="24" s="1"/>
  <c r="O225" i="24" s="1"/>
  <c r="O226" i="24" s="1"/>
  <c r="O227" i="24" s="1"/>
  <c r="O228" i="24" s="1"/>
  <c r="O229" i="24" s="1"/>
  <c r="O230" i="24" s="1"/>
  <c r="O231" i="24" s="1"/>
  <c r="O232" i="24" s="1"/>
  <c r="O233" i="24" s="1"/>
  <c r="O234" i="24" s="1"/>
  <c r="O235" i="24" s="1"/>
  <c r="O236" i="24" s="1"/>
  <c r="O237" i="24" s="1"/>
  <c r="O238" i="24" s="1"/>
  <c r="O239" i="24" s="1"/>
  <c r="O240" i="24" s="1"/>
  <c r="O241" i="24" s="1"/>
  <c r="O242" i="24" s="1"/>
  <c r="O243" i="24" s="1"/>
  <c r="O244" i="24" s="1"/>
  <c r="O245" i="24" s="1"/>
  <c r="O246" i="24" s="1"/>
  <c r="O247" i="24" s="1"/>
  <c r="O248" i="24" s="1"/>
  <c r="O249" i="24" s="1"/>
  <c r="O250" i="24" s="1"/>
  <c r="O251" i="24" s="1"/>
  <c r="O252" i="24" s="1"/>
  <c r="O253" i="24" s="1"/>
  <c r="O254" i="24" s="1"/>
  <c r="O255" i="24" s="1"/>
  <c r="O256" i="24" s="1"/>
  <c r="O257" i="24" s="1"/>
  <c r="O258" i="24" s="1"/>
  <c r="O259" i="24" s="1"/>
  <c r="O260" i="24" s="1"/>
  <c r="O261" i="24" s="1"/>
  <c r="O262" i="24" s="1"/>
  <c r="O263" i="24" s="1"/>
  <c r="O264" i="24" s="1"/>
  <c r="O265" i="24" s="1"/>
  <c r="O266" i="24" s="1"/>
  <c r="O267" i="24" s="1"/>
  <c r="O268" i="24" s="1"/>
  <c r="O269" i="24" s="1"/>
  <c r="O270" i="24" s="1"/>
  <c r="O271" i="24" s="1"/>
  <c r="O272" i="24" s="1"/>
  <c r="O273" i="24" s="1"/>
  <c r="O274" i="24" s="1"/>
  <c r="O275" i="24" s="1"/>
  <c r="O276" i="24" s="1"/>
  <c r="O277" i="24" s="1"/>
  <c r="O278" i="24" s="1"/>
  <c r="O279" i="24" s="1"/>
  <c r="O280" i="24" s="1"/>
  <c r="O281" i="24" s="1"/>
  <c r="O282" i="24" s="1"/>
  <c r="O283" i="24" s="1"/>
  <c r="O284" i="24" s="1"/>
  <c r="O285" i="24" s="1"/>
  <c r="O286" i="24" s="1"/>
  <c r="O287" i="24" s="1"/>
  <c r="O288" i="24" s="1"/>
  <c r="O289" i="24" s="1"/>
  <c r="O290" i="24" s="1"/>
  <c r="O291" i="24" s="1"/>
  <c r="O292" i="24" s="1"/>
  <c r="O293" i="24" s="1"/>
  <c r="O294" i="24" s="1"/>
  <c r="O295" i="24" s="1"/>
  <c r="O296" i="24" s="1"/>
  <c r="O297" i="24" s="1"/>
  <c r="O298" i="24" s="1"/>
  <c r="O299" i="24" s="1"/>
  <c r="O300" i="24" s="1"/>
  <c r="O301" i="24" s="1"/>
  <c r="O302" i="24" s="1"/>
  <c r="O303" i="24" s="1"/>
  <c r="O304" i="24" s="1"/>
  <c r="O305" i="24" s="1"/>
  <c r="O306" i="24" s="1"/>
  <c r="O307" i="24" s="1"/>
  <c r="O308" i="24" s="1"/>
  <c r="O309" i="24" s="1"/>
  <c r="O310" i="24" s="1"/>
  <c r="O311" i="24" s="1"/>
  <c r="O312" i="24" s="1"/>
  <c r="O313" i="24" s="1"/>
  <c r="O314" i="24" s="1"/>
  <c r="O315" i="24" s="1"/>
  <c r="O316" i="24" s="1"/>
  <c r="O317" i="24" s="1"/>
  <c r="O318" i="24" s="1"/>
  <c r="O319" i="24" s="1"/>
  <c r="O320" i="24" s="1"/>
  <c r="O321" i="24" s="1"/>
  <c r="O322" i="24" s="1"/>
  <c r="O323" i="24" s="1"/>
  <c r="O324" i="24" s="1"/>
  <c r="O325" i="24" s="1"/>
  <c r="O326" i="24" s="1"/>
  <c r="O327" i="24" s="1"/>
  <c r="O328" i="24" s="1"/>
  <c r="O329" i="24" s="1"/>
  <c r="O330" i="24" s="1"/>
  <c r="O331" i="24" s="1"/>
  <c r="O332" i="24" s="1"/>
  <c r="O333" i="24" s="1"/>
  <c r="O334" i="24" s="1"/>
  <c r="O335" i="24" s="1"/>
  <c r="O336" i="24" s="1"/>
  <c r="O337" i="24" s="1"/>
  <c r="O338" i="24" s="1"/>
  <c r="O339" i="24" s="1"/>
  <c r="O340" i="24" s="1"/>
  <c r="O341" i="24" s="1"/>
  <c r="O342" i="24" s="1"/>
  <c r="O343" i="24" s="1"/>
  <c r="O344" i="24" s="1"/>
  <c r="O345" i="24" s="1"/>
  <c r="O346" i="24" s="1"/>
  <c r="O347" i="24" s="1"/>
  <c r="O348" i="24" s="1"/>
  <c r="O349" i="24" s="1"/>
  <c r="O350" i="24" s="1"/>
  <c r="O351" i="24" s="1"/>
  <c r="O352" i="24" s="1"/>
  <c r="O353" i="24" s="1"/>
  <c r="O354" i="24" s="1"/>
  <c r="O355" i="24" s="1"/>
  <c r="O356" i="24" s="1"/>
  <c r="O357" i="24" s="1"/>
  <c r="O358" i="24" s="1"/>
  <c r="O359" i="24" s="1"/>
  <c r="O360" i="24" s="1"/>
  <c r="O361" i="24" s="1"/>
  <c r="O362" i="24" s="1"/>
  <c r="O363" i="24" s="1"/>
  <c r="O364" i="24" s="1"/>
  <c r="O365" i="24" s="1"/>
  <c r="O366" i="24" s="1"/>
  <c r="O367" i="24" s="1"/>
  <c r="O368" i="24" s="1"/>
  <c r="O369" i="24" s="1"/>
  <c r="O370" i="24" s="1"/>
  <c r="O371" i="24" s="1"/>
  <c r="O372" i="24" s="1"/>
  <c r="O373" i="24" s="1"/>
  <c r="O374" i="24" s="1"/>
  <c r="O375" i="24" s="1"/>
  <c r="O376" i="24" s="1"/>
  <c r="O377" i="24" s="1"/>
  <c r="O378" i="24" s="1"/>
  <c r="O379" i="24" s="1"/>
  <c r="O380" i="24" s="1"/>
  <c r="O14" i="23"/>
  <c r="O15" i="23" s="1"/>
  <c r="O16" i="23" s="1"/>
  <c r="O17" i="23" s="1"/>
  <c r="O18" i="23" s="1"/>
  <c r="O19" i="23" s="1"/>
  <c r="O20" i="23" s="1"/>
  <c r="O21" i="23" s="1"/>
  <c r="O22" i="23" s="1"/>
  <c r="O23" i="23" s="1"/>
  <c r="O24" i="23" s="1"/>
  <c r="O25" i="23" s="1"/>
  <c r="O26" i="23" s="1"/>
  <c r="O27" i="23" s="1"/>
  <c r="O28" i="23" s="1"/>
  <c r="O29" i="23" s="1"/>
  <c r="O30" i="23" s="1"/>
  <c r="O31" i="23" s="1"/>
  <c r="O32" i="23" s="1"/>
  <c r="O33" i="23" s="1"/>
  <c r="O34" i="23" s="1"/>
  <c r="O35" i="23" s="1"/>
  <c r="O36" i="23" s="1"/>
  <c r="O37" i="23" s="1"/>
  <c r="O38" i="23" s="1"/>
  <c r="O39" i="23" s="1"/>
  <c r="O40" i="23" s="1"/>
  <c r="O41" i="23" s="1"/>
  <c r="O42" i="23" s="1"/>
  <c r="O43" i="23" s="1"/>
  <c r="O44" i="23" s="1"/>
  <c r="O45" i="23" s="1"/>
  <c r="O46" i="23" s="1"/>
  <c r="O47" i="23" s="1"/>
  <c r="O48" i="23" s="1"/>
  <c r="O49" i="23" s="1"/>
  <c r="O50" i="23" s="1"/>
  <c r="O51" i="23" s="1"/>
  <c r="O52" i="23" s="1"/>
  <c r="O53" i="23" s="1"/>
  <c r="O54" i="23" s="1"/>
  <c r="O55" i="23" s="1"/>
  <c r="O56" i="23" s="1"/>
  <c r="O57" i="23" s="1"/>
  <c r="O58" i="23" s="1"/>
  <c r="O59" i="23" s="1"/>
  <c r="O60" i="23" s="1"/>
  <c r="O61" i="23" s="1"/>
  <c r="O62" i="23" s="1"/>
  <c r="O63" i="23" s="1"/>
  <c r="O64" i="23" s="1"/>
  <c r="O65" i="23" s="1"/>
  <c r="O66" i="23" s="1"/>
  <c r="O67" i="23" s="1"/>
  <c r="O68" i="23" s="1"/>
  <c r="O69" i="23" s="1"/>
  <c r="O70" i="23" s="1"/>
  <c r="O71" i="23" s="1"/>
  <c r="O72" i="23" s="1"/>
  <c r="O73" i="23" s="1"/>
  <c r="O74" i="23" s="1"/>
  <c r="O75" i="23" s="1"/>
  <c r="O76" i="23" s="1"/>
  <c r="O77" i="23" s="1"/>
  <c r="O78" i="23" s="1"/>
  <c r="O79" i="23" s="1"/>
  <c r="O80" i="23" s="1"/>
  <c r="O81" i="23" s="1"/>
  <c r="O82" i="23" s="1"/>
  <c r="O83" i="23" s="1"/>
  <c r="O84" i="23" s="1"/>
  <c r="O85" i="23" s="1"/>
  <c r="O86" i="23" s="1"/>
  <c r="O87" i="23" s="1"/>
  <c r="O88" i="23" s="1"/>
  <c r="O89" i="23" s="1"/>
  <c r="O90" i="23" s="1"/>
  <c r="O91" i="23" s="1"/>
  <c r="O92" i="23" s="1"/>
  <c r="O93" i="23" s="1"/>
  <c r="O94" i="23" s="1"/>
  <c r="O95" i="23" s="1"/>
  <c r="O96" i="23" s="1"/>
  <c r="O97" i="23" s="1"/>
  <c r="O98" i="23" s="1"/>
  <c r="O99" i="23" s="1"/>
  <c r="O100" i="23" s="1"/>
  <c r="O101" i="23" s="1"/>
  <c r="O102" i="23" s="1"/>
  <c r="O103" i="23" s="1"/>
  <c r="O104" i="23" s="1"/>
  <c r="O105" i="23" s="1"/>
  <c r="O106" i="23" s="1"/>
  <c r="O107" i="23" s="1"/>
  <c r="O108" i="23" s="1"/>
  <c r="O109" i="23" s="1"/>
  <c r="O110" i="23" s="1"/>
  <c r="O111" i="23" s="1"/>
  <c r="O112" i="23" s="1"/>
  <c r="O113" i="23" s="1"/>
  <c r="O114" i="23" s="1"/>
  <c r="O115" i="23" s="1"/>
  <c r="O116" i="23" s="1"/>
  <c r="O117" i="23" s="1"/>
  <c r="O118" i="23" s="1"/>
  <c r="O119" i="23" s="1"/>
  <c r="O120" i="23" s="1"/>
  <c r="O121" i="23" s="1"/>
  <c r="O122" i="23" s="1"/>
  <c r="O123" i="23" s="1"/>
  <c r="O124" i="23" s="1"/>
  <c r="O125" i="23" s="1"/>
  <c r="O126" i="23" s="1"/>
  <c r="O127" i="23" s="1"/>
  <c r="O128" i="23" s="1"/>
  <c r="O129" i="23" s="1"/>
  <c r="O130" i="23" s="1"/>
  <c r="O131" i="23" s="1"/>
  <c r="O132" i="23" s="1"/>
  <c r="O133" i="23" s="1"/>
  <c r="O134" i="23" s="1"/>
  <c r="O135" i="23" s="1"/>
  <c r="O136" i="23" s="1"/>
  <c r="O137" i="23" s="1"/>
  <c r="O138" i="23" s="1"/>
  <c r="O139" i="23" s="1"/>
  <c r="O140" i="23" s="1"/>
  <c r="O141" i="23" s="1"/>
  <c r="O142" i="23" s="1"/>
  <c r="O143" i="23" s="1"/>
  <c r="O144" i="23" s="1"/>
  <c r="O145" i="23" s="1"/>
  <c r="O146" i="23" s="1"/>
  <c r="O147" i="23" s="1"/>
  <c r="O148" i="23" s="1"/>
  <c r="O149" i="23" s="1"/>
  <c r="O150" i="23" s="1"/>
  <c r="O151" i="23" s="1"/>
  <c r="O152" i="23" s="1"/>
  <c r="O153" i="23" s="1"/>
  <c r="O154" i="23" s="1"/>
  <c r="O155" i="23" s="1"/>
  <c r="O156" i="23" s="1"/>
  <c r="O157" i="23" s="1"/>
  <c r="O158" i="23" s="1"/>
  <c r="O159" i="23" s="1"/>
  <c r="O160" i="23" s="1"/>
  <c r="O161" i="23" s="1"/>
  <c r="O162" i="23" s="1"/>
  <c r="O163" i="23" s="1"/>
  <c r="O164" i="23" s="1"/>
  <c r="O165" i="23" s="1"/>
  <c r="O166" i="23" s="1"/>
  <c r="O167" i="23" s="1"/>
  <c r="O168" i="23" s="1"/>
  <c r="O169" i="23" s="1"/>
  <c r="O170" i="23" s="1"/>
  <c r="O171" i="23" s="1"/>
  <c r="O172" i="23" s="1"/>
  <c r="O173" i="23" s="1"/>
  <c r="O174" i="23" s="1"/>
  <c r="O175" i="23" s="1"/>
  <c r="O176" i="23" s="1"/>
  <c r="O177" i="23" s="1"/>
  <c r="O178" i="23" s="1"/>
  <c r="O179" i="23" s="1"/>
  <c r="O180" i="23" s="1"/>
  <c r="O181" i="23" s="1"/>
  <c r="O182" i="23" s="1"/>
  <c r="O183" i="23" s="1"/>
  <c r="O184" i="23" s="1"/>
  <c r="O185" i="23" s="1"/>
  <c r="O186" i="23" s="1"/>
  <c r="O187" i="23" s="1"/>
  <c r="O188" i="23" s="1"/>
  <c r="O189" i="23" s="1"/>
  <c r="O190" i="23" s="1"/>
  <c r="O191" i="23" s="1"/>
  <c r="O192" i="23" s="1"/>
  <c r="O193" i="23" s="1"/>
  <c r="O194" i="23" s="1"/>
  <c r="O195" i="23" s="1"/>
  <c r="O196" i="23" s="1"/>
  <c r="O197" i="23" s="1"/>
  <c r="O198" i="23" s="1"/>
  <c r="O199" i="23" s="1"/>
  <c r="O200" i="23" s="1"/>
  <c r="O201" i="23" s="1"/>
  <c r="O202" i="23" s="1"/>
  <c r="O203" i="23" s="1"/>
  <c r="O204" i="23" s="1"/>
  <c r="O205" i="23" s="1"/>
  <c r="O206" i="23" s="1"/>
  <c r="O207" i="23" s="1"/>
  <c r="O208" i="23" s="1"/>
  <c r="O209" i="23" s="1"/>
  <c r="O210" i="23" s="1"/>
  <c r="O211" i="23" s="1"/>
  <c r="O212" i="23" s="1"/>
  <c r="O213" i="23" s="1"/>
  <c r="O214" i="23" s="1"/>
  <c r="O215" i="23" s="1"/>
  <c r="O216" i="23" s="1"/>
  <c r="O217" i="23" s="1"/>
  <c r="O218" i="23" s="1"/>
  <c r="O219" i="23" s="1"/>
  <c r="O220" i="23" s="1"/>
  <c r="O221" i="23" s="1"/>
  <c r="O222" i="23" s="1"/>
  <c r="O223" i="23" s="1"/>
  <c r="O224" i="23" s="1"/>
  <c r="O225" i="23" s="1"/>
  <c r="O226" i="23" s="1"/>
  <c r="O227" i="23" s="1"/>
  <c r="O228" i="23" s="1"/>
  <c r="O229" i="23" s="1"/>
  <c r="O230" i="23" s="1"/>
  <c r="O231" i="23" s="1"/>
  <c r="O232" i="23" s="1"/>
  <c r="O233" i="23" s="1"/>
  <c r="O234" i="23" s="1"/>
  <c r="O235" i="23" s="1"/>
  <c r="O236" i="23" s="1"/>
  <c r="O237" i="23" s="1"/>
  <c r="O238" i="23" s="1"/>
  <c r="O239" i="23" s="1"/>
  <c r="O240" i="23" s="1"/>
  <c r="O241" i="23" s="1"/>
  <c r="O242" i="23" s="1"/>
  <c r="O243" i="23" s="1"/>
  <c r="O244" i="23" s="1"/>
  <c r="O245" i="23" s="1"/>
  <c r="O246" i="23" s="1"/>
  <c r="O247" i="23" s="1"/>
  <c r="O248" i="23" s="1"/>
  <c r="O249" i="23" s="1"/>
  <c r="O250" i="23" s="1"/>
  <c r="O251" i="23" s="1"/>
  <c r="O252" i="23" s="1"/>
  <c r="O253" i="23" s="1"/>
  <c r="O254" i="23" s="1"/>
  <c r="O255" i="23" s="1"/>
  <c r="O256" i="23" s="1"/>
  <c r="O257" i="23" s="1"/>
  <c r="O258" i="23" s="1"/>
  <c r="O259" i="23" s="1"/>
  <c r="O260" i="23" s="1"/>
  <c r="O261" i="23" s="1"/>
  <c r="O262" i="23" s="1"/>
  <c r="O263" i="23" s="1"/>
  <c r="O264" i="23" s="1"/>
  <c r="O265" i="23" s="1"/>
  <c r="O266" i="23" s="1"/>
  <c r="O267" i="23" s="1"/>
  <c r="O268" i="23" s="1"/>
  <c r="O269" i="23" s="1"/>
  <c r="O270" i="23" s="1"/>
  <c r="O271" i="23" s="1"/>
  <c r="O272" i="23" s="1"/>
  <c r="O273" i="23" s="1"/>
  <c r="O274" i="23" s="1"/>
  <c r="O275" i="23" s="1"/>
  <c r="O276" i="23" s="1"/>
  <c r="O277" i="23" s="1"/>
  <c r="O278" i="23" s="1"/>
  <c r="O279" i="23" s="1"/>
  <c r="O280" i="23" s="1"/>
  <c r="O281" i="23" s="1"/>
  <c r="O282" i="23" s="1"/>
  <c r="O283" i="23" s="1"/>
  <c r="O284" i="23" s="1"/>
  <c r="O285" i="23" s="1"/>
  <c r="O286" i="23" s="1"/>
  <c r="O287" i="23" s="1"/>
  <c r="O288" i="23" s="1"/>
  <c r="O289" i="23" s="1"/>
  <c r="O290" i="23" s="1"/>
  <c r="O291" i="23" s="1"/>
  <c r="O292" i="23" s="1"/>
  <c r="O293" i="23" s="1"/>
  <c r="O294" i="23" s="1"/>
  <c r="O295" i="23" s="1"/>
  <c r="O296" i="23" s="1"/>
  <c r="O297" i="23" s="1"/>
  <c r="O298" i="23" s="1"/>
  <c r="O299" i="23" s="1"/>
  <c r="O300" i="23" s="1"/>
  <c r="O301" i="23" s="1"/>
  <c r="O302" i="23" s="1"/>
  <c r="O303" i="23" s="1"/>
  <c r="O304" i="23" s="1"/>
  <c r="O305" i="23" s="1"/>
  <c r="O306" i="23" s="1"/>
  <c r="O307" i="23" s="1"/>
  <c r="O308" i="23" s="1"/>
  <c r="O309" i="23" s="1"/>
  <c r="O310" i="23" s="1"/>
  <c r="O311" i="23" s="1"/>
  <c r="O312" i="23" s="1"/>
  <c r="O313" i="23" s="1"/>
  <c r="O314" i="23" s="1"/>
  <c r="O315" i="23" s="1"/>
  <c r="O316" i="23" s="1"/>
  <c r="O317" i="23" s="1"/>
  <c r="O318" i="23" s="1"/>
  <c r="O319" i="23" s="1"/>
  <c r="O320" i="23" s="1"/>
  <c r="O321" i="23" s="1"/>
  <c r="O322" i="23" s="1"/>
  <c r="O323" i="23" s="1"/>
  <c r="O324" i="23" s="1"/>
  <c r="O325" i="23" s="1"/>
  <c r="O326" i="23" s="1"/>
  <c r="O327" i="23" s="1"/>
  <c r="O328" i="23" s="1"/>
  <c r="O329" i="23" s="1"/>
  <c r="O330" i="23" s="1"/>
  <c r="O331" i="23" s="1"/>
  <c r="O332" i="23" s="1"/>
  <c r="O333" i="23" s="1"/>
  <c r="O334" i="23" s="1"/>
  <c r="O335" i="23" s="1"/>
  <c r="O336" i="23" s="1"/>
  <c r="O337" i="23" s="1"/>
  <c r="O338" i="23" s="1"/>
  <c r="O339" i="23" s="1"/>
  <c r="O340" i="23" s="1"/>
  <c r="O341" i="23" s="1"/>
  <c r="O342" i="23" s="1"/>
  <c r="O343" i="23" s="1"/>
  <c r="O344" i="23" s="1"/>
  <c r="O345" i="23" s="1"/>
  <c r="O346" i="23" s="1"/>
  <c r="O347" i="23" s="1"/>
  <c r="O348" i="23" s="1"/>
  <c r="O349" i="23" s="1"/>
  <c r="O350" i="23" s="1"/>
  <c r="O351" i="23" s="1"/>
  <c r="O352" i="23" s="1"/>
  <c r="O353" i="23" s="1"/>
  <c r="O354" i="23" s="1"/>
  <c r="O355" i="23" s="1"/>
  <c r="O356" i="23" s="1"/>
  <c r="O357" i="23" s="1"/>
  <c r="O358" i="23" s="1"/>
  <c r="O359" i="23" s="1"/>
  <c r="O360" i="23" s="1"/>
  <c r="O361" i="23" s="1"/>
  <c r="O362" i="23" s="1"/>
  <c r="O363" i="23" s="1"/>
  <c r="O364" i="23" s="1"/>
  <c r="O365" i="23" s="1"/>
  <c r="O366" i="23" s="1"/>
  <c r="O367" i="23" s="1"/>
  <c r="O368" i="23" s="1"/>
  <c r="O369" i="23" s="1"/>
  <c r="O370" i="23" s="1"/>
  <c r="O371" i="23" s="1"/>
  <c r="O372" i="23" s="1"/>
  <c r="O373" i="23" s="1"/>
  <c r="O374" i="23" s="1"/>
  <c r="O375" i="23" s="1"/>
  <c r="O376" i="23" s="1"/>
  <c r="O377" i="23" s="1"/>
  <c r="O378" i="23" s="1"/>
  <c r="O379" i="23" s="1"/>
  <c r="O380" i="23" s="1"/>
  <c r="O14" i="22"/>
  <c r="O15" i="22" s="1"/>
  <c r="O16" i="22" s="1"/>
  <c r="O17" i="22" s="1"/>
  <c r="O18" i="22" s="1"/>
  <c r="O19" i="22" s="1"/>
  <c r="O20" i="22" s="1"/>
  <c r="O21" i="22" s="1"/>
  <c r="O22" i="22" s="1"/>
  <c r="O23" i="22" s="1"/>
  <c r="O24" i="22" s="1"/>
  <c r="O25" i="22" s="1"/>
  <c r="O26" i="22" s="1"/>
  <c r="O27" i="22" s="1"/>
  <c r="O28" i="22" s="1"/>
  <c r="O29" i="22" s="1"/>
  <c r="O30" i="22" s="1"/>
  <c r="O31" i="22" s="1"/>
  <c r="O32" i="22" s="1"/>
  <c r="O33" i="22" s="1"/>
  <c r="O34" i="22" s="1"/>
  <c r="O35" i="22" s="1"/>
  <c r="O36" i="22" s="1"/>
  <c r="O37" i="22" s="1"/>
  <c r="O38" i="22" s="1"/>
  <c r="O39" i="22" s="1"/>
  <c r="O40" i="22" s="1"/>
  <c r="O41" i="22" s="1"/>
  <c r="O42" i="22" s="1"/>
  <c r="O43" i="22" s="1"/>
  <c r="O44" i="22" s="1"/>
  <c r="O45" i="22" s="1"/>
  <c r="O46" i="22" s="1"/>
  <c r="O47" i="22" s="1"/>
  <c r="O48" i="22" s="1"/>
  <c r="O49" i="22" s="1"/>
  <c r="O50" i="22" s="1"/>
  <c r="O51" i="22" s="1"/>
  <c r="O52" i="22" s="1"/>
  <c r="O53" i="22" s="1"/>
  <c r="O54" i="22" s="1"/>
  <c r="O55" i="22" s="1"/>
  <c r="O56" i="22" s="1"/>
  <c r="O57" i="22" s="1"/>
  <c r="O58" i="22" s="1"/>
  <c r="O59" i="22" s="1"/>
  <c r="O60" i="22" s="1"/>
  <c r="O61" i="22" s="1"/>
  <c r="O62" i="22" s="1"/>
  <c r="O63" i="22" s="1"/>
  <c r="O64" i="22" s="1"/>
  <c r="O65" i="22" s="1"/>
  <c r="O66" i="22" s="1"/>
  <c r="O67" i="22" s="1"/>
  <c r="O68" i="22" s="1"/>
  <c r="O69" i="22" s="1"/>
  <c r="O70" i="22" s="1"/>
  <c r="O71" i="22" s="1"/>
  <c r="O72" i="22" s="1"/>
  <c r="O73" i="22" s="1"/>
  <c r="O74" i="22" s="1"/>
  <c r="O75" i="22" s="1"/>
  <c r="O76" i="22" s="1"/>
  <c r="O77" i="22" s="1"/>
  <c r="O78" i="22" s="1"/>
  <c r="O79" i="22" s="1"/>
  <c r="O80" i="22" s="1"/>
  <c r="O81" i="22" s="1"/>
  <c r="O82" i="22" s="1"/>
  <c r="O83" i="22" s="1"/>
  <c r="O84" i="22" s="1"/>
  <c r="O85" i="22" s="1"/>
  <c r="O86" i="22" s="1"/>
  <c r="O87" i="22" s="1"/>
  <c r="O88" i="22" s="1"/>
  <c r="O89" i="22" s="1"/>
  <c r="O90" i="22" s="1"/>
  <c r="O91" i="22" s="1"/>
  <c r="O92" i="22" s="1"/>
  <c r="O93" i="22" s="1"/>
  <c r="O94" i="22" s="1"/>
  <c r="O95" i="22" s="1"/>
  <c r="O96" i="22" s="1"/>
  <c r="O97" i="22" s="1"/>
  <c r="O98" i="22" s="1"/>
  <c r="O99" i="22" s="1"/>
  <c r="O100" i="22" s="1"/>
  <c r="O101" i="22" s="1"/>
  <c r="O102" i="22" s="1"/>
  <c r="O103" i="22" s="1"/>
  <c r="O104" i="22" s="1"/>
  <c r="O105" i="22" s="1"/>
  <c r="O106" i="22" s="1"/>
  <c r="O107" i="22" s="1"/>
  <c r="O108" i="22" s="1"/>
  <c r="O109" i="22" s="1"/>
  <c r="O110" i="22" s="1"/>
  <c r="O111" i="22" s="1"/>
  <c r="O112" i="22" s="1"/>
  <c r="O113" i="22" s="1"/>
  <c r="O114" i="22" s="1"/>
  <c r="O115" i="22" s="1"/>
  <c r="O116" i="22" s="1"/>
  <c r="O117" i="22" s="1"/>
  <c r="O118" i="22" s="1"/>
  <c r="O119" i="22" s="1"/>
  <c r="O120" i="22" s="1"/>
  <c r="O121" i="22" s="1"/>
  <c r="O122" i="22" s="1"/>
  <c r="O123" i="22" s="1"/>
  <c r="O124" i="22" s="1"/>
  <c r="O125" i="22" s="1"/>
  <c r="O126" i="22" s="1"/>
  <c r="O127" i="22" s="1"/>
  <c r="O128" i="22" s="1"/>
  <c r="O129" i="22" s="1"/>
  <c r="O130" i="22" s="1"/>
  <c r="O131" i="22" s="1"/>
  <c r="O132" i="22" s="1"/>
  <c r="O133" i="22" s="1"/>
  <c r="O134" i="22" s="1"/>
  <c r="O135" i="22" s="1"/>
  <c r="O136" i="22" s="1"/>
  <c r="O137" i="22" s="1"/>
  <c r="O138" i="22" s="1"/>
  <c r="O139" i="22" s="1"/>
  <c r="O140" i="22" s="1"/>
  <c r="O141" i="22" s="1"/>
  <c r="O142" i="22" s="1"/>
  <c r="O143" i="22" s="1"/>
  <c r="O144" i="22" s="1"/>
  <c r="O145" i="22" s="1"/>
  <c r="O146" i="22" s="1"/>
  <c r="O147" i="22" s="1"/>
  <c r="O148" i="22" s="1"/>
  <c r="O149" i="22" s="1"/>
  <c r="O150" i="22" s="1"/>
  <c r="O151" i="22" s="1"/>
  <c r="O152" i="22" s="1"/>
  <c r="O153" i="22" s="1"/>
  <c r="O154" i="22" s="1"/>
  <c r="O155" i="22" s="1"/>
  <c r="O156" i="22" s="1"/>
  <c r="O157" i="22" s="1"/>
  <c r="O158" i="22" s="1"/>
  <c r="O159" i="22" s="1"/>
  <c r="O160" i="22" s="1"/>
  <c r="O161" i="22" s="1"/>
  <c r="O162" i="22" s="1"/>
  <c r="O163" i="22" s="1"/>
  <c r="O164" i="22" s="1"/>
  <c r="O165" i="22" s="1"/>
  <c r="O166" i="22" s="1"/>
  <c r="O167" i="22" s="1"/>
  <c r="O168" i="22" s="1"/>
  <c r="O169" i="22" s="1"/>
  <c r="O170" i="22" s="1"/>
  <c r="O171" i="22" s="1"/>
  <c r="O172" i="22" s="1"/>
  <c r="O173" i="22" s="1"/>
  <c r="O174" i="22" s="1"/>
  <c r="O175" i="22" s="1"/>
  <c r="O176" i="22" s="1"/>
  <c r="O177" i="22" s="1"/>
  <c r="O178" i="22" s="1"/>
  <c r="O179" i="22" s="1"/>
  <c r="O180" i="22" s="1"/>
  <c r="O181" i="22" s="1"/>
  <c r="O182" i="22" s="1"/>
  <c r="O183" i="22" s="1"/>
  <c r="O184" i="22" s="1"/>
  <c r="O185" i="22" s="1"/>
  <c r="O186" i="22" s="1"/>
  <c r="O187" i="22" s="1"/>
  <c r="O188" i="22" s="1"/>
  <c r="O189" i="22" s="1"/>
  <c r="O190" i="22" s="1"/>
  <c r="O191" i="22" s="1"/>
  <c r="O192" i="22" s="1"/>
  <c r="O193" i="22" s="1"/>
  <c r="O194" i="22" s="1"/>
  <c r="O195" i="22" s="1"/>
  <c r="O196" i="22" s="1"/>
  <c r="O197" i="22" s="1"/>
  <c r="O198" i="22" s="1"/>
  <c r="O199" i="22" s="1"/>
  <c r="O200" i="22" s="1"/>
  <c r="O201" i="22" s="1"/>
  <c r="O202" i="22" s="1"/>
  <c r="O203" i="22" s="1"/>
  <c r="O204" i="22" s="1"/>
  <c r="O205" i="22" s="1"/>
  <c r="O206" i="22" s="1"/>
  <c r="O207" i="22" s="1"/>
  <c r="O208" i="22" s="1"/>
  <c r="O209" i="22" s="1"/>
  <c r="O210" i="22" s="1"/>
  <c r="O211" i="22" s="1"/>
  <c r="O212" i="22" s="1"/>
  <c r="O213" i="22" s="1"/>
  <c r="O214" i="22" s="1"/>
  <c r="O215" i="22" s="1"/>
  <c r="O216" i="22" s="1"/>
  <c r="O217" i="22" s="1"/>
  <c r="O218" i="22" s="1"/>
  <c r="O219" i="22" s="1"/>
  <c r="O220" i="22" s="1"/>
  <c r="O221" i="22" s="1"/>
  <c r="O222" i="22" s="1"/>
  <c r="O223" i="22" s="1"/>
  <c r="O224" i="22" s="1"/>
  <c r="O225" i="22" s="1"/>
  <c r="O226" i="22" s="1"/>
  <c r="O227" i="22" s="1"/>
  <c r="O228" i="22" s="1"/>
  <c r="O229" i="22" s="1"/>
  <c r="O230" i="22" s="1"/>
  <c r="O231" i="22" s="1"/>
  <c r="O232" i="22" s="1"/>
  <c r="O233" i="22" s="1"/>
  <c r="O234" i="22" s="1"/>
  <c r="O235" i="22" s="1"/>
  <c r="O236" i="22" s="1"/>
  <c r="O237" i="22" s="1"/>
  <c r="O238" i="22" s="1"/>
  <c r="O239" i="22" s="1"/>
  <c r="O240" i="22" s="1"/>
  <c r="O241" i="22" s="1"/>
  <c r="O242" i="22" s="1"/>
  <c r="O243" i="22" s="1"/>
  <c r="O244" i="22" s="1"/>
  <c r="O245" i="22" s="1"/>
  <c r="O246" i="22" s="1"/>
  <c r="O247" i="22" s="1"/>
  <c r="O248" i="22" s="1"/>
  <c r="O249" i="22" s="1"/>
  <c r="O250" i="22" s="1"/>
  <c r="O251" i="22" s="1"/>
  <c r="O252" i="22" s="1"/>
  <c r="O253" i="22" s="1"/>
  <c r="O254" i="22" s="1"/>
  <c r="O255" i="22" s="1"/>
  <c r="O256" i="22" s="1"/>
  <c r="O257" i="22" s="1"/>
  <c r="O258" i="22" s="1"/>
  <c r="O259" i="22" s="1"/>
  <c r="O260" i="22" s="1"/>
  <c r="O261" i="22" s="1"/>
  <c r="O262" i="22" s="1"/>
  <c r="O263" i="22" s="1"/>
  <c r="O264" i="22" s="1"/>
  <c r="O265" i="22" s="1"/>
  <c r="O266" i="22" s="1"/>
  <c r="O267" i="22" s="1"/>
  <c r="O268" i="22" s="1"/>
  <c r="O269" i="22" s="1"/>
  <c r="O270" i="22" s="1"/>
  <c r="O271" i="22" s="1"/>
  <c r="O272" i="22" s="1"/>
  <c r="O273" i="22" s="1"/>
  <c r="O274" i="22" s="1"/>
  <c r="O275" i="22" s="1"/>
  <c r="O276" i="22" s="1"/>
  <c r="O277" i="22" s="1"/>
  <c r="O278" i="22" s="1"/>
  <c r="O279" i="22" s="1"/>
  <c r="O280" i="22" s="1"/>
  <c r="O281" i="22" s="1"/>
  <c r="O282" i="22" s="1"/>
  <c r="O283" i="22" s="1"/>
  <c r="O284" i="22" s="1"/>
  <c r="O285" i="22" s="1"/>
  <c r="O286" i="22" s="1"/>
  <c r="O287" i="22" s="1"/>
  <c r="O288" i="22" s="1"/>
  <c r="O289" i="22" s="1"/>
  <c r="O290" i="22" s="1"/>
  <c r="O291" i="22" s="1"/>
  <c r="O292" i="22" s="1"/>
  <c r="O293" i="22" s="1"/>
  <c r="O294" i="22" s="1"/>
  <c r="O295" i="22" s="1"/>
  <c r="O296" i="22" s="1"/>
  <c r="O297" i="22" s="1"/>
  <c r="O298" i="22" s="1"/>
  <c r="O299" i="22" s="1"/>
  <c r="O300" i="22" s="1"/>
  <c r="O301" i="22" s="1"/>
  <c r="O302" i="22" s="1"/>
  <c r="O303" i="22" s="1"/>
  <c r="O304" i="22" s="1"/>
  <c r="O305" i="22" s="1"/>
  <c r="O306" i="22" s="1"/>
  <c r="O307" i="22" s="1"/>
  <c r="O308" i="22" s="1"/>
  <c r="O309" i="22" s="1"/>
  <c r="O310" i="22" s="1"/>
  <c r="O311" i="22" s="1"/>
  <c r="O312" i="22" s="1"/>
  <c r="O313" i="22" s="1"/>
  <c r="O314" i="22" s="1"/>
  <c r="O315" i="22" s="1"/>
  <c r="O316" i="22" s="1"/>
  <c r="O317" i="22" s="1"/>
  <c r="O318" i="22" s="1"/>
  <c r="O319" i="22" s="1"/>
  <c r="O320" i="22" s="1"/>
  <c r="O321" i="22" s="1"/>
  <c r="O322" i="22" s="1"/>
  <c r="O323" i="22" s="1"/>
  <c r="O324" i="22" s="1"/>
  <c r="O325" i="22" s="1"/>
  <c r="O326" i="22" s="1"/>
  <c r="O327" i="22" s="1"/>
  <c r="O328" i="22" s="1"/>
  <c r="O329" i="22" s="1"/>
  <c r="O330" i="22" s="1"/>
  <c r="O331" i="22" s="1"/>
  <c r="O332" i="22" s="1"/>
  <c r="O333" i="22" s="1"/>
  <c r="O334" i="22" s="1"/>
  <c r="O335" i="22" s="1"/>
  <c r="O336" i="22" s="1"/>
  <c r="O337" i="22" s="1"/>
  <c r="O338" i="22" s="1"/>
  <c r="O339" i="22" s="1"/>
  <c r="O340" i="22" s="1"/>
  <c r="O341" i="22" s="1"/>
  <c r="O342" i="22" s="1"/>
  <c r="O343" i="22" s="1"/>
  <c r="O344" i="22" s="1"/>
  <c r="O345" i="22" s="1"/>
  <c r="O346" i="22" s="1"/>
  <c r="O347" i="22" s="1"/>
  <c r="O348" i="22" s="1"/>
  <c r="O349" i="22" s="1"/>
  <c r="O350" i="22" s="1"/>
  <c r="O351" i="22" s="1"/>
  <c r="O352" i="22" s="1"/>
  <c r="O353" i="22" s="1"/>
  <c r="O354" i="22" s="1"/>
  <c r="O355" i="22" s="1"/>
  <c r="O356" i="22" s="1"/>
  <c r="O357" i="22" s="1"/>
  <c r="O358" i="22" s="1"/>
  <c r="O359" i="22" s="1"/>
  <c r="O360" i="22" s="1"/>
  <c r="O361" i="22" s="1"/>
  <c r="O362" i="22" s="1"/>
  <c r="O363" i="22" s="1"/>
  <c r="O364" i="22" s="1"/>
  <c r="O365" i="22" s="1"/>
  <c r="O366" i="22" s="1"/>
  <c r="O367" i="22" s="1"/>
  <c r="O368" i="22" s="1"/>
  <c r="O369" i="22" s="1"/>
  <c r="O370" i="22" s="1"/>
  <c r="O371" i="22" s="1"/>
  <c r="O372" i="22" s="1"/>
  <c r="O373" i="22" s="1"/>
  <c r="O374" i="22" s="1"/>
  <c r="O375" i="22" s="1"/>
  <c r="O376" i="22" s="1"/>
  <c r="O377" i="22" s="1"/>
  <c r="O378" i="22" s="1"/>
  <c r="O379" i="22" s="1"/>
  <c r="O380" i="22" s="1"/>
  <c r="O14" i="20"/>
  <c r="O15" i="20" s="1"/>
  <c r="O16" i="20" s="1"/>
  <c r="O17" i="20" s="1"/>
  <c r="O18" i="20" s="1"/>
  <c r="O19" i="20" s="1"/>
  <c r="O20" i="20" s="1"/>
  <c r="O21" i="20" s="1"/>
  <c r="O22" i="20" s="1"/>
  <c r="O23" i="20" s="1"/>
  <c r="O24" i="20" s="1"/>
  <c r="O25" i="20" s="1"/>
  <c r="O26" i="20" s="1"/>
  <c r="O27" i="20" s="1"/>
  <c r="O28" i="20" s="1"/>
  <c r="O29" i="20" s="1"/>
  <c r="O30" i="20" s="1"/>
  <c r="O31" i="20" s="1"/>
  <c r="O32" i="20" s="1"/>
  <c r="O33" i="20" s="1"/>
  <c r="O34" i="20" s="1"/>
  <c r="O35" i="20" s="1"/>
  <c r="O36" i="20" s="1"/>
  <c r="O37" i="20" s="1"/>
  <c r="O38" i="20" s="1"/>
  <c r="O39" i="20" s="1"/>
  <c r="O40" i="20" s="1"/>
  <c r="O41" i="20" s="1"/>
  <c r="O42" i="20" s="1"/>
  <c r="O43" i="20" s="1"/>
  <c r="O44" i="20" s="1"/>
  <c r="O45" i="20" s="1"/>
  <c r="O46" i="20" s="1"/>
  <c r="O47" i="20" s="1"/>
  <c r="O48" i="20" s="1"/>
  <c r="O49" i="20" s="1"/>
  <c r="O50" i="20" s="1"/>
  <c r="O51" i="20" s="1"/>
  <c r="O52" i="20" s="1"/>
  <c r="O53" i="20" s="1"/>
  <c r="O54" i="20" s="1"/>
  <c r="O55" i="20" s="1"/>
  <c r="O56" i="20" s="1"/>
  <c r="O57" i="20" s="1"/>
  <c r="O58" i="20" s="1"/>
  <c r="O59" i="20" s="1"/>
  <c r="O60" i="20" s="1"/>
  <c r="O61" i="20" s="1"/>
  <c r="O62" i="20" s="1"/>
  <c r="O63" i="20" s="1"/>
  <c r="O64" i="20" s="1"/>
  <c r="O65" i="20" s="1"/>
  <c r="O66" i="20" s="1"/>
  <c r="O67" i="20" s="1"/>
  <c r="O68" i="20" s="1"/>
  <c r="O69" i="20" s="1"/>
  <c r="O70" i="20" s="1"/>
  <c r="O71" i="20" s="1"/>
  <c r="O72" i="20" s="1"/>
  <c r="O73" i="20" s="1"/>
  <c r="O74" i="20" s="1"/>
  <c r="O75" i="20" s="1"/>
  <c r="O76" i="20" s="1"/>
  <c r="O77" i="20" s="1"/>
  <c r="O78" i="20" s="1"/>
  <c r="O79" i="20" s="1"/>
  <c r="O80" i="20" s="1"/>
  <c r="O81" i="20" s="1"/>
  <c r="O82" i="20" s="1"/>
  <c r="O83" i="20" s="1"/>
  <c r="O84" i="20" s="1"/>
  <c r="O85" i="20" s="1"/>
  <c r="O86" i="20" s="1"/>
  <c r="O87" i="20" s="1"/>
  <c r="O88" i="20" s="1"/>
  <c r="O89" i="20" s="1"/>
  <c r="O90" i="20" s="1"/>
  <c r="O91" i="20" s="1"/>
  <c r="O92" i="20" s="1"/>
  <c r="O93" i="20" s="1"/>
  <c r="O94" i="20" s="1"/>
  <c r="O95" i="20" s="1"/>
  <c r="O96" i="20" s="1"/>
  <c r="O97" i="20" s="1"/>
  <c r="O98" i="20" s="1"/>
  <c r="O99" i="20" s="1"/>
  <c r="O100" i="20" s="1"/>
  <c r="O101" i="20" s="1"/>
  <c r="O102" i="20" s="1"/>
  <c r="O103" i="20" s="1"/>
  <c r="O104" i="20" s="1"/>
  <c r="O105" i="20" s="1"/>
  <c r="O106" i="20" s="1"/>
  <c r="O107" i="20" s="1"/>
  <c r="O108" i="20" s="1"/>
  <c r="O109" i="20" s="1"/>
  <c r="O110" i="20" s="1"/>
  <c r="O111" i="20" s="1"/>
  <c r="O112" i="20" s="1"/>
  <c r="O113" i="20" s="1"/>
  <c r="O114" i="20" s="1"/>
  <c r="O115" i="20" s="1"/>
  <c r="O116" i="20" s="1"/>
  <c r="O117" i="20" s="1"/>
  <c r="O118" i="20" s="1"/>
  <c r="O119" i="20" s="1"/>
  <c r="O120" i="20" s="1"/>
  <c r="O121" i="20" s="1"/>
  <c r="O122" i="20" s="1"/>
  <c r="O123" i="20" s="1"/>
  <c r="O124" i="20" s="1"/>
  <c r="O125" i="20" s="1"/>
  <c r="O126" i="20" s="1"/>
  <c r="O127" i="20" s="1"/>
  <c r="O128" i="20" s="1"/>
  <c r="O129" i="20" s="1"/>
  <c r="O130" i="20" s="1"/>
  <c r="O131" i="20" s="1"/>
  <c r="O132" i="20" s="1"/>
  <c r="O133" i="20" s="1"/>
  <c r="O134" i="20" s="1"/>
  <c r="O135" i="20" s="1"/>
  <c r="O136" i="20" s="1"/>
  <c r="O137" i="20" s="1"/>
  <c r="O138" i="20" s="1"/>
  <c r="O139" i="20" s="1"/>
  <c r="O140" i="20" s="1"/>
  <c r="O141" i="20" s="1"/>
  <c r="O142" i="20" s="1"/>
  <c r="O143" i="20" s="1"/>
  <c r="O144" i="20" s="1"/>
  <c r="O145" i="20" s="1"/>
  <c r="O146" i="20" s="1"/>
  <c r="O147" i="20" s="1"/>
  <c r="O148" i="20" s="1"/>
  <c r="O149" i="20" s="1"/>
  <c r="O150" i="20" s="1"/>
  <c r="O151" i="20" s="1"/>
  <c r="O152" i="20" s="1"/>
  <c r="O153" i="20" s="1"/>
  <c r="O154" i="20" s="1"/>
  <c r="O155" i="20" s="1"/>
  <c r="O156" i="20" s="1"/>
  <c r="O157" i="20" s="1"/>
  <c r="O158" i="20" s="1"/>
  <c r="O159" i="20" s="1"/>
  <c r="O160" i="20" s="1"/>
  <c r="O161" i="20" s="1"/>
  <c r="O162" i="20" s="1"/>
  <c r="O163" i="20" s="1"/>
  <c r="O164" i="20" s="1"/>
  <c r="O165" i="20" s="1"/>
  <c r="O166" i="20" s="1"/>
  <c r="O167" i="20" s="1"/>
  <c r="O168" i="20" s="1"/>
  <c r="O169" i="20" s="1"/>
  <c r="O170" i="20" s="1"/>
  <c r="O171" i="20" s="1"/>
  <c r="O172" i="20" s="1"/>
  <c r="O173" i="20" s="1"/>
  <c r="O174" i="20" s="1"/>
  <c r="O175" i="20" s="1"/>
  <c r="O176" i="20" s="1"/>
  <c r="O177" i="20" s="1"/>
  <c r="O178" i="20" s="1"/>
  <c r="O179" i="20" s="1"/>
  <c r="O180" i="20" s="1"/>
  <c r="O181" i="20" s="1"/>
  <c r="O182" i="20" s="1"/>
  <c r="O183" i="20" s="1"/>
  <c r="O184" i="20" s="1"/>
  <c r="O185" i="20" s="1"/>
  <c r="O186" i="20" s="1"/>
  <c r="O187" i="20" s="1"/>
  <c r="O188" i="20" s="1"/>
  <c r="O189" i="20" s="1"/>
  <c r="O190" i="20" s="1"/>
  <c r="O191" i="20" s="1"/>
  <c r="O192" i="20" s="1"/>
  <c r="O193" i="20" s="1"/>
  <c r="O194" i="20" s="1"/>
  <c r="O195" i="20" s="1"/>
  <c r="O196" i="20" s="1"/>
  <c r="O197" i="20" s="1"/>
  <c r="O198" i="20" s="1"/>
  <c r="O199" i="20" s="1"/>
  <c r="O200" i="20" s="1"/>
  <c r="O201" i="20" s="1"/>
  <c r="O202" i="20" s="1"/>
  <c r="O203" i="20" s="1"/>
  <c r="O204" i="20" s="1"/>
  <c r="O205" i="20" s="1"/>
  <c r="O206" i="20" s="1"/>
  <c r="O207" i="20" s="1"/>
  <c r="O208" i="20" s="1"/>
  <c r="O209" i="20" s="1"/>
  <c r="O210" i="20" s="1"/>
  <c r="O211" i="20" s="1"/>
  <c r="O212" i="20" s="1"/>
  <c r="O213" i="20" s="1"/>
  <c r="O214" i="20" s="1"/>
  <c r="O215" i="20" s="1"/>
  <c r="O216" i="20" s="1"/>
  <c r="O217" i="20" s="1"/>
  <c r="O218" i="20" s="1"/>
  <c r="O219" i="20" s="1"/>
  <c r="O220" i="20" s="1"/>
  <c r="O221" i="20" s="1"/>
  <c r="O222" i="20" s="1"/>
  <c r="O223" i="20" s="1"/>
  <c r="O224" i="20" s="1"/>
  <c r="O225" i="20" s="1"/>
  <c r="O226" i="20" s="1"/>
  <c r="O227" i="20" s="1"/>
  <c r="O228" i="20" s="1"/>
  <c r="O229" i="20" s="1"/>
  <c r="O230" i="20" s="1"/>
  <c r="O231" i="20" s="1"/>
  <c r="O232" i="20" s="1"/>
  <c r="O233" i="20" s="1"/>
  <c r="O234" i="20" s="1"/>
  <c r="O235" i="20" s="1"/>
  <c r="O236" i="20" s="1"/>
  <c r="O237" i="20" s="1"/>
  <c r="O238" i="20" s="1"/>
  <c r="O239" i="20" s="1"/>
  <c r="O240" i="20" s="1"/>
  <c r="O241" i="20" s="1"/>
  <c r="O242" i="20" s="1"/>
  <c r="O243" i="20" s="1"/>
  <c r="O244" i="20" s="1"/>
  <c r="O245" i="20" s="1"/>
  <c r="O246" i="20" s="1"/>
  <c r="O247" i="20" s="1"/>
  <c r="O248" i="20" s="1"/>
  <c r="O249" i="20" s="1"/>
  <c r="O250" i="20" s="1"/>
  <c r="O251" i="20" s="1"/>
  <c r="O252" i="20" s="1"/>
  <c r="O253" i="20" s="1"/>
  <c r="O254" i="20" s="1"/>
  <c r="O255" i="20" s="1"/>
  <c r="O256" i="20" s="1"/>
  <c r="O257" i="20" s="1"/>
  <c r="O258" i="20" s="1"/>
  <c r="O259" i="20" s="1"/>
  <c r="O260" i="20" s="1"/>
  <c r="O261" i="20" s="1"/>
  <c r="O262" i="20" s="1"/>
  <c r="O263" i="20" s="1"/>
  <c r="O264" i="20" s="1"/>
  <c r="O265" i="20" s="1"/>
  <c r="O266" i="20" s="1"/>
  <c r="O267" i="20" s="1"/>
  <c r="O268" i="20" s="1"/>
  <c r="O269" i="20" s="1"/>
  <c r="O270" i="20" s="1"/>
  <c r="O271" i="20" s="1"/>
  <c r="O272" i="20" s="1"/>
  <c r="O273" i="20" s="1"/>
  <c r="O274" i="20" s="1"/>
  <c r="O275" i="20" s="1"/>
  <c r="O276" i="20" s="1"/>
  <c r="O277" i="20" s="1"/>
  <c r="O278" i="20" s="1"/>
  <c r="O279" i="20" s="1"/>
  <c r="O280" i="20" s="1"/>
  <c r="O281" i="20" s="1"/>
  <c r="O282" i="20" s="1"/>
  <c r="O283" i="20" s="1"/>
  <c r="O284" i="20" s="1"/>
  <c r="O285" i="20" s="1"/>
  <c r="O286" i="20" s="1"/>
  <c r="O287" i="20" s="1"/>
  <c r="O288" i="20" s="1"/>
  <c r="O289" i="20" s="1"/>
  <c r="O290" i="20" s="1"/>
  <c r="O291" i="20" s="1"/>
  <c r="O292" i="20" s="1"/>
  <c r="O293" i="20" s="1"/>
  <c r="O294" i="20" s="1"/>
  <c r="O295" i="20" s="1"/>
  <c r="O296" i="20" s="1"/>
  <c r="O297" i="20" s="1"/>
  <c r="O298" i="20" s="1"/>
  <c r="O299" i="20" s="1"/>
  <c r="O300" i="20" s="1"/>
  <c r="O301" i="20" s="1"/>
  <c r="O302" i="20" s="1"/>
  <c r="O303" i="20" s="1"/>
  <c r="O304" i="20" s="1"/>
  <c r="O305" i="20" s="1"/>
  <c r="O306" i="20" s="1"/>
  <c r="O307" i="20" s="1"/>
  <c r="O308" i="20" s="1"/>
  <c r="O309" i="20" s="1"/>
  <c r="O310" i="20" s="1"/>
  <c r="O311" i="20" s="1"/>
  <c r="O312" i="20" s="1"/>
  <c r="O313" i="20" s="1"/>
  <c r="O314" i="20" s="1"/>
  <c r="O315" i="20" s="1"/>
  <c r="O316" i="20" s="1"/>
  <c r="O317" i="20" s="1"/>
  <c r="O318" i="20" s="1"/>
  <c r="O319" i="20" s="1"/>
  <c r="O320" i="20" s="1"/>
  <c r="O321" i="20" s="1"/>
  <c r="O322" i="20" s="1"/>
  <c r="O323" i="20" s="1"/>
  <c r="O324" i="20" s="1"/>
  <c r="O325" i="20" s="1"/>
  <c r="O326" i="20" s="1"/>
  <c r="O327" i="20" s="1"/>
  <c r="O328" i="20" s="1"/>
  <c r="O329" i="20" s="1"/>
  <c r="O330" i="20" s="1"/>
  <c r="O331" i="20" s="1"/>
  <c r="O332" i="20" s="1"/>
  <c r="O333" i="20" s="1"/>
  <c r="O334" i="20" s="1"/>
  <c r="O335" i="20" s="1"/>
  <c r="O336" i="20" s="1"/>
  <c r="O337" i="20" s="1"/>
  <c r="O338" i="20" s="1"/>
  <c r="O339" i="20" s="1"/>
  <c r="O340" i="20" s="1"/>
  <c r="O341" i="20" s="1"/>
  <c r="O342" i="20" s="1"/>
  <c r="O343" i="20" s="1"/>
  <c r="O344" i="20" s="1"/>
  <c r="O345" i="20" s="1"/>
  <c r="O346" i="20" s="1"/>
  <c r="O347" i="20" s="1"/>
  <c r="O348" i="20" s="1"/>
  <c r="O349" i="20" s="1"/>
  <c r="O350" i="20" s="1"/>
  <c r="O351" i="20" s="1"/>
  <c r="O352" i="20" s="1"/>
  <c r="O353" i="20" s="1"/>
  <c r="O354" i="20" s="1"/>
  <c r="O355" i="20" s="1"/>
  <c r="O356" i="20" s="1"/>
  <c r="O357" i="20" s="1"/>
  <c r="O358" i="20" s="1"/>
  <c r="O359" i="20" s="1"/>
  <c r="O360" i="20" s="1"/>
  <c r="O361" i="20" s="1"/>
  <c r="O362" i="20" s="1"/>
  <c r="O363" i="20" s="1"/>
  <c r="O364" i="20" s="1"/>
  <c r="O365" i="20" s="1"/>
  <c r="O366" i="20" s="1"/>
  <c r="O367" i="20" s="1"/>
  <c r="O368" i="20" s="1"/>
  <c r="O369" i="20" s="1"/>
  <c r="O370" i="20" s="1"/>
  <c r="O371" i="20" s="1"/>
  <c r="O372" i="20" s="1"/>
  <c r="O373" i="20" s="1"/>
  <c r="O374" i="20" s="1"/>
  <c r="O375" i="20" s="1"/>
  <c r="O376" i="20" s="1"/>
  <c r="O377" i="20" s="1"/>
  <c r="O378" i="20" s="1"/>
  <c r="O379" i="20" s="1"/>
  <c r="O380" i="20" s="1"/>
  <c r="O14" i="19"/>
  <c r="O15" i="19" s="1"/>
  <c r="O16" i="19" s="1"/>
  <c r="O17" i="19" s="1"/>
  <c r="O18" i="19" s="1"/>
  <c r="O19" i="19" s="1"/>
  <c r="O20" i="19" s="1"/>
  <c r="O21" i="19" s="1"/>
  <c r="O22" i="19" s="1"/>
  <c r="O23" i="19" s="1"/>
  <c r="O24" i="19" s="1"/>
  <c r="O25" i="19" s="1"/>
  <c r="O26" i="19" s="1"/>
  <c r="O27" i="19" s="1"/>
  <c r="O28" i="19" s="1"/>
  <c r="O29" i="19" s="1"/>
  <c r="O30" i="19" s="1"/>
  <c r="O31" i="19" s="1"/>
  <c r="O32" i="19" s="1"/>
  <c r="O33" i="19" s="1"/>
  <c r="O34" i="19" s="1"/>
  <c r="O35" i="19" s="1"/>
  <c r="O36" i="19" s="1"/>
  <c r="O37" i="19" s="1"/>
  <c r="O38" i="19" s="1"/>
  <c r="O39" i="19" s="1"/>
  <c r="O40" i="19" s="1"/>
  <c r="O41" i="19" s="1"/>
  <c r="O42" i="19" s="1"/>
  <c r="O43" i="19" s="1"/>
  <c r="O44" i="19" s="1"/>
  <c r="O45" i="19" s="1"/>
  <c r="O46" i="19" s="1"/>
  <c r="O47" i="19" s="1"/>
  <c r="O48" i="19" s="1"/>
  <c r="O49" i="19" s="1"/>
  <c r="O50" i="19" s="1"/>
  <c r="O51" i="19" s="1"/>
  <c r="O52" i="19" s="1"/>
  <c r="O53" i="19" s="1"/>
  <c r="O54" i="19" s="1"/>
  <c r="O55" i="19" s="1"/>
  <c r="O56" i="19" s="1"/>
  <c r="O57" i="19" s="1"/>
  <c r="O58" i="19" s="1"/>
  <c r="O59" i="19" s="1"/>
  <c r="O60" i="19" s="1"/>
  <c r="O61" i="19" s="1"/>
  <c r="O62" i="19" s="1"/>
  <c r="O63" i="19" s="1"/>
  <c r="O64" i="19" s="1"/>
  <c r="O65" i="19" s="1"/>
  <c r="O66" i="19" s="1"/>
  <c r="O67" i="19" s="1"/>
  <c r="O68" i="19" s="1"/>
  <c r="O69" i="19" s="1"/>
  <c r="O70" i="19" s="1"/>
  <c r="O71" i="19" s="1"/>
  <c r="O72" i="19" s="1"/>
  <c r="O73" i="19" s="1"/>
  <c r="O74" i="19" s="1"/>
  <c r="O75" i="19" s="1"/>
  <c r="O76" i="19" s="1"/>
  <c r="O77" i="19" s="1"/>
  <c r="O78" i="19" s="1"/>
  <c r="O79" i="19" s="1"/>
  <c r="O80" i="19" s="1"/>
  <c r="O81" i="19" s="1"/>
  <c r="O82" i="19" s="1"/>
  <c r="O83" i="19" s="1"/>
  <c r="O84" i="19" s="1"/>
  <c r="O85" i="19" s="1"/>
  <c r="O86" i="19" s="1"/>
  <c r="O87" i="19" s="1"/>
  <c r="O88" i="19" s="1"/>
  <c r="O89" i="19" s="1"/>
  <c r="O90" i="19" s="1"/>
  <c r="O91" i="19" s="1"/>
  <c r="O92" i="19" s="1"/>
  <c r="O93" i="19" s="1"/>
  <c r="O94" i="19" s="1"/>
  <c r="O95" i="19" s="1"/>
  <c r="O96" i="19" s="1"/>
  <c r="O97" i="19" s="1"/>
  <c r="O98" i="19" s="1"/>
  <c r="O99" i="19" s="1"/>
  <c r="O100" i="19" s="1"/>
  <c r="O101" i="19" s="1"/>
  <c r="O102" i="19" s="1"/>
  <c r="O103" i="19" s="1"/>
  <c r="O104" i="19" s="1"/>
  <c r="O105" i="19" s="1"/>
  <c r="O106" i="19" s="1"/>
  <c r="O107" i="19" s="1"/>
  <c r="O108" i="19" s="1"/>
  <c r="O109" i="19" s="1"/>
  <c r="O110" i="19" s="1"/>
  <c r="O111" i="19" s="1"/>
  <c r="O112" i="19" s="1"/>
  <c r="O113" i="19" s="1"/>
  <c r="O114" i="19" s="1"/>
  <c r="O115" i="19" s="1"/>
  <c r="O116" i="19" s="1"/>
  <c r="O117" i="19" s="1"/>
  <c r="O118" i="19" s="1"/>
  <c r="O119" i="19" s="1"/>
  <c r="O120" i="19" s="1"/>
  <c r="O121" i="19" s="1"/>
  <c r="O122" i="19" s="1"/>
  <c r="O123" i="19" s="1"/>
  <c r="O124" i="19" s="1"/>
  <c r="O125" i="19" s="1"/>
  <c r="O126" i="19" s="1"/>
  <c r="O127" i="19" s="1"/>
  <c r="O128" i="19" s="1"/>
  <c r="O129" i="19" s="1"/>
  <c r="O130" i="19" s="1"/>
  <c r="O131" i="19" s="1"/>
  <c r="O132" i="19" s="1"/>
  <c r="O133" i="19" s="1"/>
  <c r="O134" i="19" s="1"/>
  <c r="O135" i="19" s="1"/>
  <c r="O136" i="19" s="1"/>
  <c r="O137" i="19" s="1"/>
  <c r="O138" i="19" s="1"/>
  <c r="O139" i="19" s="1"/>
  <c r="O140" i="19" s="1"/>
  <c r="O141" i="19" s="1"/>
  <c r="O142" i="19" s="1"/>
  <c r="O143" i="19" s="1"/>
  <c r="O144" i="19" s="1"/>
  <c r="O145" i="19" s="1"/>
  <c r="O146" i="19" s="1"/>
  <c r="O147" i="19" s="1"/>
  <c r="O148" i="19" s="1"/>
  <c r="O149" i="19" s="1"/>
  <c r="O150" i="19" s="1"/>
  <c r="O151" i="19" s="1"/>
  <c r="O152" i="19" s="1"/>
  <c r="O153" i="19" s="1"/>
  <c r="O154" i="19" s="1"/>
  <c r="O155" i="19" s="1"/>
  <c r="O156" i="19" s="1"/>
  <c r="O157" i="19" s="1"/>
  <c r="O158" i="19" s="1"/>
  <c r="O159" i="19" s="1"/>
  <c r="O160" i="19" s="1"/>
  <c r="O161" i="19" s="1"/>
  <c r="O162" i="19" s="1"/>
  <c r="O163" i="19" s="1"/>
  <c r="O164" i="19" s="1"/>
  <c r="O165" i="19" s="1"/>
  <c r="O166" i="19" s="1"/>
  <c r="O167" i="19" s="1"/>
  <c r="O168" i="19" s="1"/>
  <c r="O169" i="19" s="1"/>
  <c r="O170" i="19" s="1"/>
  <c r="O171" i="19" s="1"/>
  <c r="O172" i="19" s="1"/>
  <c r="O173" i="19" s="1"/>
  <c r="O174" i="19" s="1"/>
  <c r="O175" i="19" s="1"/>
  <c r="O176" i="19" s="1"/>
  <c r="O177" i="19" s="1"/>
  <c r="O178" i="19" s="1"/>
  <c r="O179" i="19" s="1"/>
  <c r="O180" i="19" s="1"/>
  <c r="O181" i="19" s="1"/>
  <c r="O182" i="19" s="1"/>
  <c r="O183" i="19" s="1"/>
  <c r="O184" i="19" s="1"/>
  <c r="O185" i="19" s="1"/>
  <c r="O186" i="19" s="1"/>
  <c r="O187" i="19" s="1"/>
  <c r="O188" i="19" s="1"/>
  <c r="O189" i="19" s="1"/>
  <c r="O190" i="19" s="1"/>
  <c r="O191" i="19" s="1"/>
  <c r="O192" i="19" s="1"/>
  <c r="O193" i="19" s="1"/>
  <c r="O194" i="19" s="1"/>
  <c r="O195" i="19" s="1"/>
  <c r="O196" i="19" s="1"/>
  <c r="O197" i="19" s="1"/>
  <c r="O198" i="19" s="1"/>
  <c r="O199" i="19" s="1"/>
  <c r="O200" i="19" s="1"/>
  <c r="O201" i="19" s="1"/>
  <c r="O202" i="19" s="1"/>
  <c r="O203" i="19" s="1"/>
  <c r="O204" i="19" s="1"/>
  <c r="O205" i="19" s="1"/>
  <c r="O206" i="19" s="1"/>
  <c r="O207" i="19" s="1"/>
  <c r="O208" i="19" s="1"/>
  <c r="O209" i="19" s="1"/>
  <c r="O210" i="19" s="1"/>
  <c r="O211" i="19" s="1"/>
  <c r="O212" i="19" s="1"/>
  <c r="O213" i="19" s="1"/>
  <c r="O214" i="19" s="1"/>
  <c r="O215" i="19" s="1"/>
  <c r="O216" i="19" s="1"/>
  <c r="O217" i="19" s="1"/>
  <c r="O218" i="19" s="1"/>
  <c r="O219" i="19" s="1"/>
  <c r="O220" i="19" s="1"/>
  <c r="O221" i="19" s="1"/>
  <c r="O222" i="19" s="1"/>
  <c r="O223" i="19" s="1"/>
  <c r="O224" i="19" s="1"/>
  <c r="O225" i="19" s="1"/>
  <c r="O226" i="19" s="1"/>
  <c r="O227" i="19" s="1"/>
  <c r="O228" i="19" s="1"/>
  <c r="O229" i="19" s="1"/>
  <c r="O230" i="19" s="1"/>
  <c r="O231" i="19" s="1"/>
  <c r="O232" i="19" s="1"/>
  <c r="O233" i="19" s="1"/>
  <c r="O234" i="19" s="1"/>
  <c r="O235" i="19" s="1"/>
  <c r="O236" i="19" s="1"/>
  <c r="O237" i="19" s="1"/>
  <c r="O238" i="19" s="1"/>
  <c r="O239" i="19" s="1"/>
  <c r="O240" i="19" s="1"/>
  <c r="O241" i="19" s="1"/>
  <c r="O242" i="19" s="1"/>
  <c r="O243" i="19" s="1"/>
  <c r="O244" i="19" s="1"/>
  <c r="O245" i="19" s="1"/>
  <c r="O246" i="19" s="1"/>
  <c r="O247" i="19" s="1"/>
  <c r="O248" i="19" s="1"/>
  <c r="O249" i="19" s="1"/>
  <c r="O250" i="19" s="1"/>
  <c r="O251" i="19" s="1"/>
  <c r="O252" i="19" s="1"/>
  <c r="O253" i="19" s="1"/>
  <c r="O254" i="19" s="1"/>
  <c r="O255" i="19" s="1"/>
  <c r="O256" i="19" s="1"/>
  <c r="O257" i="19" s="1"/>
  <c r="O258" i="19" s="1"/>
  <c r="O259" i="19" s="1"/>
  <c r="O260" i="19" s="1"/>
  <c r="O261" i="19" s="1"/>
  <c r="O262" i="19" s="1"/>
  <c r="O263" i="19" s="1"/>
  <c r="O264" i="19" s="1"/>
  <c r="O265" i="19" s="1"/>
  <c r="O266" i="19" s="1"/>
  <c r="O267" i="19" s="1"/>
  <c r="O268" i="19" s="1"/>
  <c r="O269" i="19" s="1"/>
  <c r="O270" i="19" s="1"/>
  <c r="O271" i="19" s="1"/>
  <c r="O272" i="19" s="1"/>
  <c r="O273" i="19" s="1"/>
  <c r="O274" i="19" s="1"/>
  <c r="O275" i="19" s="1"/>
  <c r="O276" i="19" s="1"/>
  <c r="O277" i="19" s="1"/>
  <c r="O278" i="19" s="1"/>
  <c r="O279" i="19" s="1"/>
  <c r="O280" i="19" s="1"/>
  <c r="O281" i="19" s="1"/>
  <c r="O282" i="19" s="1"/>
  <c r="O283" i="19" s="1"/>
  <c r="O284" i="19" s="1"/>
  <c r="O285" i="19" s="1"/>
  <c r="O286" i="19" s="1"/>
  <c r="O287" i="19" s="1"/>
  <c r="O288" i="19" s="1"/>
  <c r="O289" i="19" s="1"/>
  <c r="O290" i="19" s="1"/>
  <c r="O291" i="19" s="1"/>
  <c r="O292" i="19" s="1"/>
  <c r="O293" i="19" s="1"/>
  <c r="O294" i="19" s="1"/>
  <c r="O295" i="19" s="1"/>
  <c r="O296" i="19" s="1"/>
  <c r="O297" i="19" s="1"/>
  <c r="O298" i="19" s="1"/>
  <c r="O299" i="19" s="1"/>
  <c r="O300" i="19" s="1"/>
  <c r="O301" i="19" s="1"/>
  <c r="O302" i="19" s="1"/>
  <c r="O303" i="19" s="1"/>
  <c r="O304" i="19" s="1"/>
  <c r="O305" i="19" s="1"/>
  <c r="O306" i="19" s="1"/>
  <c r="O307" i="19" s="1"/>
  <c r="O308" i="19" s="1"/>
  <c r="O309" i="19" s="1"/>
  <c r="O310" i="19" s="1"/>
  <c r="O311" i="19" s="1"/>
  <c r="O312" i="19" s="1"/>
  <c r="O313" i="19" s="1"/>
  <c r="O314" i="19" s="1"/>
  <c r="O315" i="19" s="1"/>
  <c r="O316" i="19" s="1"/>
  <c r="O317" i="19" s="1"/>
  <c r="O318" i="19" s="1"/>
  <c r="O319" i="19" s="1"/>
  <c r="O320" i="19" s="1"/>
  <c r="O321" i="19" s="1"/>
  <c r="O322" i="19" s="1"/>
  <c r="O323" i="19" s="1"/>
  <c r="O324" i="19" s="1"/>
  <c r="O325" i="19" s="1"/>
  <c r="O326" i="19" s="1"/>
  <c r="O327" i="19" s="1"/>
  <c r="O328" i="19" s="1"/>
  <c r="O329" i="19" s="1"/>
  <c r="O330" i="19" s="1"/>
  <c r="O331" i="19" s="1"/>
  <c r="O332" i="19" s="1"/>
  <c r="O333" i="19" s="1"/>
  <c r="O334" i="19" s="1"/>
  <c r="O335" i="19" s="1"/>
  <c r="O336" i="19" s="1"/>
  <c r="O337" i="19" s="1"/>
  <c r="O338" i="19" s="1"/>
  <c r="O339" i="19" s="1"/>
  <c r="O340" i="19" s="1"/>
  <c r="O341" i="19" s="1"/>
  <c r="O342" i="19" s="1"/>
  <c r="O343" i="19" s="1"/>
  <c r="O344" i="19" s="1"/>
  <c r="O345" i="19" s="1"/>
  <c r="O346" i="19" s="1"/>
  <c r="O347" i="19" s="1"/>
  <c r="O348" i="19" s="1"/>
  <c r="O349" i="19" s="1"/>
  <c r="O350" i="19" s="1"/>
  <c r="O351" i="19" s="1"/>
  <c r="O352" i="19" s="1"/>
  <c r="O353" i="19" s="1"/>
  <c r="O354" i="19" s="1"/>
  <c r="O355" i="19" s="1"/>
  <c r="O356" i="19" s="1"/>
  <c r="O357" i="19" s="1"/>
  <c r="O358" i="19" s="1"/>
  <c r="O359" i="19" s="1"/>
  <c r="O360" i="19" s="1"/>
  <c r="O361" i="19" s="1"/>
  <c r="O362" i="19" s="1"/>
  <c r="O363" i="19" s="1"/>
  <c r="O364" i="19" s="1"/>
  <c r="O365" i="19" s="1"/>
  <c r="O366" i="19" s="1"/>
  <c r="O367" i="19" s="1"/>
  <c r="O368" i="19" s="1"/>
  <c r="O369" i="19" s="1"/>
  <c r="O370" i="19" s="1"/>
  <c r="O371" i="19" s="1"/>
  <c r="O372" i="19" s="1"/>
  <c r="O373" i="19" s="1"/>
  <c r="O374" i="19" s="1"/>
  <c r="O375" i="19" s="1"/>
  <c r="O376" i="19" s="1"/>
  <c r="O377" i="19" s="1"/>
  <c r="O378" i="19" s="1"/>
  <c r="O379" i="19" s="1"/>
  <c r="O380" i="19" s="1"/>
  <c r="O14" i="18"/>
  <c r="O15" i="18" s="1"/>
  <c r="O16" i="18" s="1"/>
  <c r="O17" i="18" s="1"/>
  <c r="O18" i="18" s="1"/>
  <c r="O19" i="18" s="1"/>
  <c r="O20" i="18" s="1"/>
  <c r="O21" i="18" s="1"/>
  <c r="O22" i="18" s="1"/>
  <c r="O23" i="18" s="1"/>
  <c r="O24" i="18" s="1"/>
  <c r="O25" i="18" s="1"/>
  <c r="O26" i="18" s="1"/>
  <c r="O27" i="18" s="1"/>
  <c r="O28" i="18" s="1"/>
  <c r="O29" i="18" s="1"/>
  <c r="O30" i="18" s="1"/>
  <c r="O31" i="18" s="1"/>
  <c r="O32" i="18" s="1"/>
  <c r="O33" i="18" s="1"/>
  <c r="O34" i="18" s="1"/>
  <c r="O35" i="18" s="1"/>
  <c r="O36" i="18" s="1"/>
  <c r="O37" i="18" s="1"/>
  <c r="O38" i="18" s="1"/>
  <c r="O39" i="18" s="1"/>
  <c r="O40" i="18" s="1"/>
  <c r="O41" i="18" s="1"/>
  <c r="O42" i="18" s="1"/>
  <c r="O43" i="18" s="1"/>
  <c r="O44" i="18" s="1"/>
  <c r="O45" i="18" s="1"/>
  <c r="O46" i="18" s="1"/>
  <c r="O47" i="18" s="1"/>
  <c r="O48" i="18" s="1"/>
  <c r="O49" i="18" s="1"/>
  <c r="O50" i="18" s="1"/>
  <c r="O51" i="18" s="1"/>
  <c r="O52" i="18" s="1"/>
  <c r="O53" i="18" s="1"/>
  <c r="O54" i="18" s="1"/>
  <c r="O55" i="18" s="1"/>
  <c r="O56" i="18" s="1"/>
  <c r="O57" i="18" s="1"/>
  <c r="O58" i="18" s="1"/>
  <c r="O59" i="18" s="1"/>
  <c r="O60" i="18" s="1"/>
  <c r="O61" i="18" s="1"/>
  <c r="O62" i="18" s="1"/>
  <c r="O63" i="18" s="1"/>
  <c r="O64" i="18" s="1"/>
  <c r="O65" i="18" s="1"/>
  <c r="O66" i="18" s="1"/>
  <c r="O67" i="18" s="1"/>
  <c r="O68" i="18" s="1"/>
  <c r="O69" i="18" s="1"/>
  <c r="O70" i="18" s="1"/>
  <c r="O71" i="18" s="1"/>
  <c r="O72" i="18" s="1"/>
  <c r="O73" i="18" s="1"/>
  <c r="O74" i="18" s="1"/>
  <c r="O75" i="18" s="1"/>
  <c r="O76" i="18" s="1"/>
  <c r="O77" i="18" s="1"/>
  <c r="O78" i="18" s="1"/>
  <c r="O79" i="18" s="1"/>
  <c r="O80" i="18" s="1"/>
  <c r="O81" i="18" s="1"/>
  <c r="O82" i="18" s="1"/>
  <c r="O83" i="18" s="1"/>
  <c r="O84" i="18" s="1"/>
  <c r="O85" i="18" s="1"/>
  <c r="O86" i="18" s="1"/>
  <c r="O87" i="18" s="1"/>
  <c r="O88" i="18" s="1"/>
  <c r="O89" i="18" s="1"/>
  <c r="O90" i="18" s="1"/>
  <c r="O91" i="18" s="1"/>
  <c r="O92" i="18" s="1"/>
  <c r="O93" i="18" s="1"/>
  <c r="O94" i="18" s="1"/>
  <c r="O95" i="18" s="1"/>
  <c r="O96" i="18" s="1"/>
  <c r="O97" i="18" s="1"/>
  <c r="O98" i="18" s="1"/>
  <c r="O99" i="18" s="1"/>
  <c r="O100" i="18" s="1"/>
  <c r="O101" i="18" s="1"/>
  <c r="O102" i="18" s="1"/>
  <c r="O103" i="18" s="1"/>
  <c r="O104" i="18" s="1"/>
  <c r="O105" i="18" s="1"/>
  <c r="O106" i="18" s="1"/>
  <c r="O107" i="18" s="1"/>
  <c r="O108" i="18" s="1"/>
  <c r="O109" i="18" s="1"/>
  <c r="O110" i="18" s="1"/>
  <c r="O111" i="18" s="1"/>
  <c r="O112" i="18" s="1"/>
  <c r="O113" i="18" s="1"/>
  <c r="O114" i="18" s="1"/>
  <c r="O115" i="18" s="1"/>
  <c r="O116" i="18" s="1"/>
  <c r="O117" i="18" s="1"/>
  <c r="O118" i="18" s="1"/>
  <c r="O119" i="18" s="1"/>
  <c r="O120" i="18" s="1"/>
  <c r="O121" i="18" s="1"/>
  <c r="O122" i="18" s="1"/>
  <c r="O123" i="18" s="1"/>
  <c r="O124" i="18" s="1"/>
  <c r="O125" i="18" s="1"/>
  <c r="O126" i="18" s="1"/>
  <c r="O127" i="18" s="1"/>
  <c r="O128" i="18" s="1"/>
  <c r="O129" i="18" s="1"/>
  <c r="O130" i="18" s="1"/>
  <c r="O131" i="18" s="1"/>
  <c r="O132" i="18" s="1"/>
  <c r="O133" i="18" s="1"/>
  <c r="O134" i="18" s="1"/>
  <c r="O135" i="18" s="1"/>
  <c r="O136" i="18" s="1"/>
  <c r="O137" i="18" s="1"/>
  <c r="O138" i="18" s="1"/>
  <c r="O139" i="18" s="1"/>
  <c r="O140" i="18" s="1"/>
  <c r="O141" i="18" s="1"/>
  <c r="O142" i="18" s="1"/>
  <c r="O143" i="18" s="1"/>
  <c r="O144" i="18" s="1"/>
  <c r="O145" i="18" s="1"/>
  <c r="O146" i="18" s="1"/>
  <c r="O147" i="18" s="1"/>
  <c r="O148" i="18" s="1"/>
  <c r="O149" i="18" s="1"/>
  <c r="O150" i="18" s="1"/>
  <c r="O151" i="18" s="1"/>
  <c r="O152" i="18" s="1"/>
  <c r="O153" i="18" s="1"/>
  <c r="O154" i="18" s="1"/>
  <c r="O155" i="18" s="1"/>
  <c r="O156" i="18" s="1"/>
  <c r="O157" i="18" s="1"/>
  <c r="O158" i="18" s="1"/>
  <c r="O159" i="18" s="1"/>
  <c r="O160" i="18" s="1"/>
  <c r="O161" i="18" s="1"/>
  <c r="O162" i="18" s="1"/>
  <c r="O163" i="18" s="1"/>
  <c r="O164" i="18" s="1"/>
  <c r="O165" i="18" s="1"/>
  <c r="O166" i="18" s="1"/>
  <c r="O167" i="18" s="1"/>
  <c r="O168" i="18" s="1"/>
  <c r="O169" i="18" s="1"/>
  <c r="O170" i="18" s="1"/>
  <c r="O171" i="18" s="1"/>
  <c r="O172" i="18" s="1"/>
  <c r="O173" i="18" s="1"/>
  <c r="O174" i="18" s="1"/>
  <c r="O175" i="18" s="1"/>
  <c r="O176" i="18" s="1"/>
  <c r="O177" i="18" s="1"/>
  <c r="O178" i="18" s="1"/>
  <c r="O179" i="18" s="1"/>
  <c r="O180" i="18" s="1"/>
  <c r="O181" i="18" s="1"/>
  <c r="O182" i="18" s="1"/>
  <c r="O183" i="18" s="1"/>
  <c r="O184" i="18" s="1"/>
  <c r="O185" i="18" s="1"/>
  <c r="O186" i="18" s="1"/>
  <c r="O187" i="18" s="1"/>
  <c r="O188" i="18" s="1"/>
  <c r="O189" i="18" s="1"/>
  <c r="O190" i="18" s="1"/>
  <c r="O191" i="18" s="1"/>
  <c r="O192" i="18" s="1"/>
  <c r="O193" i="18" s="1"/>
  <c r="O194" i="18" s="1"/>
  <c r="O195" i="18" s="1"/>
  <c r="O196" i="18" s="1"/>
  <c r="O197" i="18" s="1"/>
  <c r="O198" i="18" s="1"/>
  <c r="O199" i="18" s="1"/>
  <c r="O200" i="18" s="1"/>
  <c r="O201" i="18" s="1"/>
  <c r="O202" i="18" s="1"/>
  <c r="O203" i="18" s="1"/>
  <c r="O204" i="18" s="1"/>
  <c r="O205" i="18" s="1"/>
  <c r="O206" i="18" s="1"/>
  <c r="O207" i="18" s="1"/>
  <c r="O208" i="18" s="1"/>
  <c r="O209" i="18" s="1"/>
  <c r="O210" i="18" s="1"/>
  <c r="O211" i="18" s="1"/>
  <c r="O212" i="18" s="1"/>
  <c r="O213" i="18" s="1"/>
  <c r="O214" i="18" s="1"/>
  <c r="O215" i="18" s="1"/>
  <c r="O216" i="18" s="1"/>
  <c r="O217" i="18" s="1"/>
  <c r="O218" i="18" s="1"/>
  <c r="O219" i="18" s="1"/>
  <c r="O220" i="18" s="1"/>
  <c r="O221" i="18" s="1"/>
  <c r="O222" i="18" s="1"/>
  <c r="O223" i="18" s="1"/>
  <c r="O224" i="18" s="1"/>
  <c r="O225" i="18" s="1"/>
  <c r="O226" i="18" s="1"/>
  <c r="O227" i="18" s="1"/>
  <c r="O228" i="18" s="1"/>
  <c r="O229" i="18" s="1"/>
  <c r="O230" i="18" s="1"/>
  <c r="O231" i="18" s="1"/>
  <c r="O232" i="18" s="1"/>
  <c r="O233" i="18" s="1"/>
  <c r="O234" i="18" s="1"/>
  <c r="O235" i="18" s="1"/>
  <c r="O236" i="18" s="1"/>
  <c r="O237" i="18" s="1"/>
  <c r="O238" i="18" s="1"/>
  <c r="O239" i="18" s="1"/>
  <c r="O240" i="18" s="1"/>
  <c r="O241" i="18" s="1"/>
  <c r="O242" i="18" s="1"/>
  <c r="O243" i="18" s="1"/>
  <c r="O244" i="18" s="1"/>
  <c r="O245" i="18" s="1"/>
  <c r="O246" i="18" s="1"/>
  <c r="O247" i="18" s="1"/>
  <c r="O248" i="18" s="1"/>
  <c r="O249" i="18" s="1"/>
  <c r="O250" i="18" s="1"/>
  <c r="O251" i="18" s="1"/>
  <c r="O252" i="18" s="1"/>
  <c r="O253" i="18" s="1"/>
  <c r="O254" i="18" s="1"/>
  <c r="O255" i="18" s="1"/>
  <c r="O256" i="18" s="1"/>
  <c r="O257" i="18" s="1"/>
  <c r="O258" i="18" s="1"/>
  <c r="O259" i="18" s="1"/>
  <c r="O260" i="18" s="1"/>
  <c r="O261" i="18" s="1"/>
  <c r="O262" i="18" s="1"/>
  <c r="O263" i="18" s="1"/>
  <c r="O264" i="18" s="1"/>
  <c r="O265" i="18" s="1"/>
  <c r="O266" i="18" s="1"/>
  <c r="O267" i="18" s="1"/>
  <c r="O268" i="18" s="1"/>
  <c r="O269" i="18" s="1"/>
  <c r="O270" i="18" s="1"/>
  <c r="O271" i="18" s="1"/>
  <c r="O272" i="18" s="1"/>
  <c r="O273" i="18" s="1"/>
  <c r="O274" i="18" s="1"/>
  <c r="O275" i="18" s="1"/>
  <c r="O276" i="18" s="1"/>
  <c r="O277" i="18" s="1"/>
  <c r="O278" i="18" s="1"/>
  <c r="O279" i="18" s="1"/>
  <c r="O280" i="18" s="1"/>
  <c r="O281" i="18" s="1"/>
  <c r="O282" i="18" s="1"/>
  <c r="O283" i="18" s="1"/>
  <c r="O284" i="18" s="1"/>
  <c r="O285" i="18" s="1"/>
  <c r="O286" i="18" s="1"/>
  <c r="O287" i="18" s="1"/>
  <c r="O288" i="18" s="1"/>
  <c r="O289" i="18" s="1"/>
  <c r="O290" i="18" s="1"/>
  <c r="O291" i="18" s="1"/>
  <c r="O292" i="18" s="1"/>
  <c r="O293" i="18" s="1"/>
  <c r="O294" i="18" s="1"/>
  <c r="O295" i="18" s="1"/>
  <c r="O296" i="18" s="1"/>
  <c r="O297" i="18" s="1"/>
  <c r="O298" i="18" s="1"/>
  <c r="O299" i="18" s="1"/>
  <c r="O300" i="18" s="1"/>
  <c r="O301" i="18" s="1"/>
  <c r="O302" i="18" s="1"/>
  <c r="O303" i="18" s="1"/>
  <c r="O304" i="18" s="1"/>
  <c r="O305" i="18" s="1"/>
  <c r="O306" i="18" s="1"/>
  <c r="O307" i="18" s="1"/>
  <c r="O308" i="18" s="1"/>
  <c r="O309" i="18" s="1"/>
  <c r="O310" i="18" s="1"/>
  <c r="O311" i="18" s="1"/>
  <c r="O312" i="18" s="1"/>
  <c r="O313" i="18" s="1"/>
  <c r="O314" i="18" s="1"/>
  <c r="O315" i="18" s="1"/>
  <c r="O316" i="18" s="1"/>
  <c r="O317" i="18" s="1"/>
  <c r="O318" i="18" s="1"/>
  <c r="O319" i="18" s="1"/>
  <c r="O320" i="18" s="1"/>
  <c r="O321" i="18" s="1"/>
  <c r="O322" i="18" s="1"/>
  <c r="O323" i="18" s="1"/>
  <c r="O324" i="18" s="1"/>
  <c r="O325" i="18" s="1"/>
  <c r="O326" i="18" s="1"/>
  <c r="O327" i="18" s="1"/>
  <c r="O328" i="18" s="1"/>
  <c r="O329" i="18" s="1"/>
  <c r="O330" i="18" s="1"/>
  <c r="O331" i="18" s="1"/>
  <c r="O332" i="18" s="1"/>
  <c r="O333" i="18" s="1"/>
  <c r="O334" i="18" s="1"/>
  <c r="O335" i="18" s="1"/>
  <c r="O336" i="18" s="1"/>
  <c r="O337" i="18" s="1"/>
  <c r="O338" i="18" s="1"/>
  <c r="O339" i="18" s="1"/>
  <c r="O340" i="18" s="1"/>
  <c r="O341" i="18" s="1"/>
  <c r="O342" i="18" s="1"/>
  <c r="O343" i="18" s="1"/>
  <c r="O344" i="18" s="1"/>
  <c r="O345" i="18" s="1"/>
  <c r="O346" i="18" s="1"/>
  <c r="O347" i="18" s="1"/>
  <c r="O348" i="18" s="1"/>
  <c r="O349" i="18" s="1"/>
  <c r="O350" i="18" s="1"/>
  <c r="O351" i="18" s="1"/>
  <c r="O352" i="18" s="1"/>
  <c r="O353" i="18" s="1"/>
  <c r="O354" i="18" s="1"/>
  <c r="O355" i="18" s="1"/>
  <c r="O356" i="18" s="1"/>
  <c r="O357" i="18" s="1"/>
  <c r="O358" i="18" s="1"/>
  <c r="O359" i="18" s="1"/>
  <c r="O360" i="18" s="1"/>
  <c r="O361" i="18" s="1"/>
  <c r="O362" i="18" s="1"/>
  <c r="O363" i="18" s="1"/>
  <c r="O364" i="18" s="1"/>
  <c r="O365" i="18" s="1"/>
  <c r="O366" i="18" s="1"/>
  <c r="O367" i="18" s="1"/>
  <c r="O368" i="18" s="1"/>
  <c r="O369" i="18" s="1"/>
  <c r="O370" i="18" s="1"/>
  <c r="O371" i="18" s="1"/>
  <c r="O372" i="18" s="1"/>
  <c r="O373" i="18" s="1"/>
  <c r="O374" i="18" s="1"/>
  <c r="O375" i="18" s="1"/>
  <c r="O376" i="18" s="1"/>
  <c r="O377" i="18" s="1"/>
  <c r="O378" i="18" s="1"/>
  <c r="O379" i="18" s="1"/>
  <c r="O380" i="18" s="1"/>
  <c r="O14" i="17"/>
  <c r="O15" i="17" s="1"/>
  <c r="O16" i="17" s="1"/>
  <c r="O17" i="17" s="1"/>
  <c r="O18" i="17" s="1"/>
  <c r="O19" i="17" s="1"/>
  <c r="O20" i="17" s="1"/>
  <c r="O21" i="17" s="1"/>
  <c r="O22" i="17" s="1"/>
  <c r="O23" i="17" s="1"/>
  <c r="O24" i="17" s="1"/>
  <c r="O25" i="17" s="1"/>
  <c r="O26" i="17" s="1"/>
  <c r="O27" i="17" s="1"/>
  <c r="O28" i="17" s="1"/>
  <c r="O29" i="17" s="1"/>
  <c r="O30" i="17" s="1"/>
  <c r="O31" i="17" s="1"/>
  <c r="O32" i="17" s="1"/>
  <c r="O33" i="17" s="1"/>
  <c r="O34" i="17" s="1"/>
  <c r="O35" i="17" s="1"/>
  <c r="O36" i="17" s="1"/>
  <c r="O37" i="17" s="1"/>
  <c r="O38" i="17" s="1"/>
  <c r="O39" i="17" s="1"/>
  <c r="O40" i="17" s="1"/>
  <c r="O41" i="17" s="1"/>
  <c r="O42" i="17" s="1"/>
  <c r="O43" i="17" s="1"/>
  <c r="O44" i="17" s="1"/>
  <c r="O45" i="17" s="1"/>
  <c r="O46" i="17" s="1"/>
  <c r="O47" i="17" s="1"/>
  <c r="O48" i="17" s="1"/>
  <c r="O49" i="17" s="1"/>
  <c r="O50" i="17" s="1"/>
  <c r="O51" i="17" s="1"/>
  <c r="O52" i="17" s="1"/>
  <c r="O53" i="17" s="1"/>
  <c r="O54" i="17" s="1"/>
  <c r="O55" i="17" s="1"/>
  <c r="O56" i="17" s="1"/>
  <c r="O57" i="17" s="1"/>
  <c r="O58" i="17" s="1"/>
  <c r="O59" i="17" s="1"/>
  <c r="O60" i="17" s="1"/>
  <c r="O61" i="17" s="1"/>
  <c r="O62" i="17" s="1"/>
  <c r="O63" i="17" s="1"/>
  <c r="O64" i="17" s="1"/>
  <c r="O65" i="17" s="1"/>
  <c r="O66" i="17" s="1"/>
  <c r="O67" i="17" s="1"/>
  <c r="O68" i="17" s="1"/>
  <c r="O69" i="17" s="1"/>
  <c r="O70" i="17" s="1"/>
  <c r="O71" i="17" s="1"/>
  <c r="O72" i="17" s="1"/>
  <c r="O73" i="17" s="1"/>
  <c r="O74" i="17" s="1"/>
  <c r="O75" i="17" s="1"/>
  <c r="O76" i="17" s="1"/>
  <c r="O77" i="17" s="1"/>
  <c r="O78" i="17" s="1"/>
  <c r="O79" i="17" s="1"/>
  <c r="O80" i="17" s="1"/>
  <c r="O81" i="17" s="1"/>
  <c r="O82" i="17" s="1"/>
  <c r="O83" i="17" s="1"/>
  <c r="O84" i="17" s="1"/>
  <c r="O85" i="17" s="1"/>
  <c r="O86" i="17" s="1"/>
  <c r="O87" i="17" s="1"/>
  <c r="O88" i="17" s="1"/>
  <c r="O89" i="17" s="1"/>
  <c r="O90" i="17" s="1"/>
  <c r="O91" i="17" s="1"/>
  <c r="O92" i="17" s="1"/>
  <c r="O93" i="17" s="1"/>
  <c r="O94" i="17" s="1"/>
  <c r="O95" i="17" s="1"/>
  <c r="O96" i="17" s="1"/>
  <c r="O97" i="17" s="1"/>
  <c r="O98" i="17" s="1"/>
  <c r="O99" i="17" s="1"/>
  <c r="O100" i="17" s="1"/>
  <c r="O101" i="17" s="1"/>
  <c r="O102" i="17" s="1"/>
  <c r="O103" i="17" s="1"/>
  <c r="O104" i="17" s="1"/>
  <c r="O105" i="17" s="1"/>
  <c r="O106" i="17" s="1"/>
  <c r="O107" i="17" s="1"/>
  <c r="O108" i="17" s="1"/>
  <c r="O109" i="17" s="1"/>
  <c r="O110" i="17" s="1"/>
  <c r="O111" i="17" s="1"/>
  <c r="O112" i="17" s="1"/>
  <c r="O113" i="17" s="1"/>
  <c r="O114" i="17" s="1"/>
  <c r="O115" i="17" s="1"/>
  <c r="O116" i="17" s="1"/>
  <c r="O117" i="17" s="1"/>
  <c r="O118" i="17" s="1"/>
  <c r="O119" i="17" s="1"/>
  <c r="O120" i="17" s="1"/>
  <c r="O121" i="17" s="1"/>
  <c r="O122" i="17" s="1"/>
  <c r="O123" i="17" s="1"/>
  <c r="O124" i="17" s="1"/>
  <c r="O125" i="17" s="1"/>
  <c r="O126" i="17" s="1"/>
  <c r="O127" i="17" s="1"/>
  <c r="O128" i="17" s="1"/>
  <c r="O129" i="17" s="1"/>
  <c r="O130" i="17" s="1"/>
  <c r="O131" i="17" s="1"/>
  <c r="O132" i="17" s="1"/>
  <c r="O133" i="17" s="1"/>
  <c r="O134" i="17" s="1"/>
  <c r="O135" i="17" s="1"/>
  <c r="O136" i="17" s="1"/>
  <c r="O137" i="17" s="1"/>
  <c r="O138" i="17" s="1"/>
  <c r="O139" i="17" s="1"/>
  <c r="O140" i="17" s="1"/>
  <c r="O141" i="17" s="1"/>
  <c r="O142" i="17" s="1"/>
  <c r="O143" i="17" s="1"/>
  <c r="O144" i="17" s="1"/>
  <c r="O145" i="17" s="1"/>
  <c r="O146" i="17" s="1"/>
  <c r="O147" i="17" s="1"/>
  <c r="O148" i="17" s="1"/>
  <c r="O149" i="17" s="1"/>
  <c r="O150" i="17" s="1"/>
  <c r="O151" i="17" s="1"/>
  <c r="O152" i="17" s="1"/>
  <c r="O153" i="17" s="1"/>
  <c r="O154" i="17" s="1"/>
  <c r="O155" i="17" s="1"/>
  <c r="O156" i="17" s="1"/>
  <c r="O157" i="17" s="1"/>
  <c r="O158" i="17" s="1"/>
  <c r="O159" i="17" s="1"/>
  <c r="O160" i="17" s="1"/>
  <c r="O161" i="17" s="1"/>
  <c r="O162" i="17" s="1"/>
  <c r="O163" i="17" s="1"/>
  <c r="O164" i="17" s="1"/>
  <c r="O165" i="17" s="1"/>
  <c r="O166" i="17" s="1"/>
  <c r="O167" i="17" s="1"/>
  <c r="O168" i="17" s="1"/>
  <c r="O169" i="17" s="1"/>
  <c r="O170" i="17" s="1"/>
  <c r="O171" i="17" s="1"/>
  <c r="O172" i="17" s="1"/>
  <c r="O173" i="17" s="1"/>
  <c r="O174" i="17" s="1"/>
  <c r="O175" i="17" s="1"/>
  <c r="O176" i="17" s="1"/>
  <c r="O177" i="17" s="1"/>
  <c r="O178" i="17" s="1"/>
  <c r="O179" i="17" s="1"/>
  <c r="O180" i="17" s="1"/>
  <c r="O181" i="17" s="1"/>
  <c r="O182" i="17" s="1"/>
  <c r="O183" i="17" s="1"/>
  <c r="O184" i="17" s="1"/>
  <c r="O185" i="17" s="1"/>
  <c r="O186" i="17" s="1"/>
  <c r="O187" i="17" s="1"/>
  <c r="O188" i="17" s="1"/>
  <c r="O189" i="17" s="1"/>
  <c r="O190" i="17" s="1"/>
  <c r="O191" i="17" s="1"/>
  <c r="O192" i="17" s="1"/>
  <c r="O193" i="17" s="1"/>
  <c r="O194" i="17" s="1"/>
  <c r="O195" i="17" s="1"/>
  <c r="O196" i="17" s="1"/>
  <c r="O197" i="17" s="1"/>
  <c r="O198" i="17" s="1"/>
  <c r="O199" i="17" s="1"/>
  <c r="O200" i="17" s="1"/>
  <c r="O201" i="17" s="1"/>
  <c r="O202" i="17" s="1"/>
  <c r="O203" i="17" s="1"/>
  <c r="O204" i="17" s="1"/>
  <c r="O205" i="17" s="1"/>
  <c r="O206" i="17" s="1"/>
  <c r="O207" i="17" s="1"/>
  <c r="O208" i="17" s="1"/>
  <c r="O209" i="17" s="1"/>
  <c r="O210" i="17" s="1"/>
  <c r="O211" i="17" s="1"/>
  <c r="O212" i="17" s="1"/>
  <c r="O213" i="17" s="1"/>
  <c r="O214" i="17" s="1"/>
  <c r="O215" i="17" s="1"/>
  <c r="O216" i="17" s="1"/>
  <c r="O217" i="17" s="1"/>
  <c r="O218" i="17" s="1"/>
  <c r="O219" i="17" s="1"/>
  <c r="O220" i="17" s="1"/>
  <c r="O221" i="17" s="1"/>
  <c r="O222" i="17" s="1"/>
  <c r="O223" i="17" s="1"/>
  <c r="O224" i="17" s="1"/>
  <c r="O225" i="17" s="1"/>
  <c r="O226" i="17" s="1"/>
  <c r="O227" i="17" s="1"/>
  <c r="O228" i="17" s="1"/>
  <c r="O229" i="17" s="1"/>
  <c r="O230" i="17" s="1"/>
  <c r="O231" i="17" s="1"/>
  <c r="O232" i="17" s="1"/>
  <c r="O233" i="17" s="1"/>
  <c r="O234" i="17" s="1"/>
  <c r="O235" i="17" s="1"/>
  <c r="O236" i="17" s="1"/>
  <c r="O237" i="17" s="1"/>
  <c r="O238" i="17" s="1"/>
  <c r="O239" i="17" s="1"/>
  <c r="O240" i="17" s="1"/>
  <c r="O241" i="17" s="1"/>
  <c r="O242" i="17" s="1"/>
  <c r="O243" i="17" s="1"/>
  <c r="O244" i="17" s="1"/>
  <c r="O245" i="17" s="1"/>
  <c r="O246" i="17" s="1"/>
  <c r="O247" i="17" s="1"/>
  <c r="O248" i="17" s="1"/>
  <c r="O249" i="17" s="1"/>
  <c r="O250" i="17" s="1"/>
  <c r="O251" i="17" s="1"/>
  <c r="O252" i="17" s="1"/>
  <c r="O253" i="17" s="1"/>
  <c r="O254" i="17" s="1"/>
  <c r="O255" i="17" s="1"/>
  <c r="O256" i="17" s="1"/>
  <c r="O257" i="17" s="1"/>
  <c r="O258" i="17" s="1"/>
  <c r="O259" i="17" s="1"/>
  <c r="O260" i="17" s="1"/>
  <c r="O261" i="17" s="1"/>
  <c r="O262" i="17" s="1"/>
  <c r="O263" i="17" s="1"/>
  <c r="O264" i="17" s="1"/>
  <c r="O265" i="17" s="1"/>
  <c r="O266" i="17" s="1"/>
  <c r="O267" i="17" s="1"/>
  <c r="O268" i="17" s="1"/>
  <c r="O269" i="17" s="1"/>
  <c r="O270" i="17" s="1"/>
  <c r="O271" i="17" s="1"/>
  <c r="O272" i="17" s="1"/>
  <c r="O273" i="17" s="1"/>
  <c r="O274" i="17" s="1"/>
  <c r="O275" i="17" s="1"/>
  <c r="O276" i="17" s="1"/>
  <c r="O277" i="17" s="1"/>
  <c r="O278" i="17" s="1"/>
  <c r="O279" i="17" s="1"/>
  <c r="O280" i="17" s="1"/>
  <c r="O281" i="17" s="1"/>
  <c r="O282" i="17" s="1"/>
  <c r="O283" i="17" s="1"/>
  <c r="O284" i="17" s="1"/>
  <c r="O285" i="17" s="1"/>
  <c r="O286" i="17" s="1"/>
  <c r="O287" i="17" s="1"/>
  <c r="O288" i="17" s="1"/>
  <c r="O289" i="17" s="1"/>
  <c r="O290" i="17" s="1"/>
  <c r="O291" i="17" s="1"/>
  <c r="O292" i="17" s="1"/>
  <c r="O293" i="17" s="1"/>
  <c r="O294" i="17" s="1"/>
  <c r="O295" i="17" s="1"/>
  <c r="O296" i="17" s="1"/>
  <c r="O297" i="17" s="1"/>
  <c r="O298" i="17" s="1"/>
  <c r="O299" i="17" s="1"/>
  <c r="O300" i="17" s="1"/>
  <c r="O301" i="17" s="1"/>
  <c r="O302" i="17" s="1"/>
  <c r="O303" i="17" s="1"/>
  <c r="O304" i="17" s="1"/>
  <c r="O305" i="17" s="1"/>
  <c r="O306" i="17" s="1"/>
  <c r="O307" i="17" s="1"/>
  <c r="O308" i="17" s="1"/>
  <c r="O309" i="17" s="1"/>
  <c r="O310" i="17" s="1"/>
  <c r="O311" i="17" s="1"/>
  <c r="O312" i="17" s="1"/>
  <c r="O313" i="17" s="1"/>
  <c r="O314" i="17" s="1"/>
  <c r="O315" i="17" s="1"/>
  <c r="O316" i="17" s="1"/>
  <c r="O317" i="17" s="1"/>
  <c r="O318" i="17" s="1"/>
  <c r="O319" i="17" s="1"/>
  <c r="O320" i="17" s="1"/>
  <c r="O321" i="17" s="1"/>
  <c r="O322" i="17" s="1"/>
  <c r="O323" i="17" s="1"/>
  <c r="O324" i="17" s="1"/>
  <c r="O325" i="17" s="1"/>
  <c r="O326" i="17" s="1"/>
  <c r="O327" i="17" s="1"/>
  <c r="O328" i="17" s="1"/>
  <c r="O329" i="17" s="1"/>
  <c r="O330" i="17" s="1"/>
  <c r="O331" i="17" s="1"/>
  <c r="O332" i="17" s="1"/>
  <c r="O333" i="17" s="1"/>
  <c r="O334" i="17" s="1"/>
  <c r="O335" i="17" s="1"/>
  <c r="O336" i="17" s="1"/>
  <c r="O337" i="17" s="1"/>
  <c r="O338" i="17" s="1"/>
  <c r="O339" i="17" s="1"/>
  <c r="O340" i="17" s="1"/>
  <c r="O341" i="17" s="1"/>
  <c r="O342" i="17" s="1"/>
  <c r="O343" i="17" s="1"/>
  <c r="O344" i="17" s="1"/>
  <c r="O345" i="17" s="1"/>
  <c r="O346" i="17" s="1"/>
  <c r="O347" i="17" s="1"/>
  <c r="O348" i="17" s="1"/>
  <c r="O349" i="17" s="1"/>
  <c r="O350" i="17" s="1"/>
  <c r="O351" i="17" s="1"/>
  <c r="O352" i="17" s="1"/>
  <c r="O353" i="17" s="1"/>
  <c r="O354" i="17" s="1"/>
  <c r="O355" i="17" s="1"/>
  <c r="O356" i="17" s="1"/>
  <c r="O357" i="17" s="1"/>
  <c r="O358" i="17" s="1"/>
  <c r="O359" i="17" s="1"/>
  <c r="O360" i="17" s="1"/>
  <c r="O361" i="17" s="1"/>
  <c r="O362" i="17" s="1"/>
  <c r="O363" i="17" s="1"/>
  <c r="O364" i="17" s="1"/>
  <c r="O365" i="17" s="1"/>
  <c r="O366" i="17" s="1"/>
  <c r="O367" i="17" s="1"/>
  <c r="O368" i="17" s="1"/>
  <c r="O369" i="17" s="1"/>
  <c r="O370" i="17" s="1"/>
  <c r="O371" i="17" s="1"/>
  <c r="O372" i="17" s="1"/>
  <c r="O373" i="17" s="1"/>
  <c r="O374" i="17" s="1"/>
  <c r="O375" i="17" s="1"/>
  <c r="O376" i="17" s="1"/>
  <c r="O377" i="17" s="1"/>
  <c r="O378" i="17" s="1"/>
  <c r="O379" i="17" s="1"/>
  <c r="O380" i="17" s="1"/>
  <c r="O14" i="15"/>
  <c r="O15" i="15" s="1"/>
  <c r="O16" i="15" s="1"/>
  <c r="O17" i="15" s="1"/>
  <c r="O18" i="15" s="1"/>
  <c r="O19" i="15" s="1"/>
  <c r="O20" i="15" s="1"/>
  <c r="O21" i="15" s="1"/>
  <c r="O22" i="15" s="1"/>
  <c r="O23" i="15" s="1"/>
  <c r="O24" i="15" s="1"/>
  <c r="O25" i="15" s="1"/>
  <c r="O26" i="15" s="1"/>
  <c r="O27" i="15" s="1"/>
  <c r="O28" i="15" s="1"/>
  <c r="O29" i="15" s="1"/>
  <c r="O30" i="15" s="1"/>
  <c r="O31" i="15" s="1"/>
  <c r="O32" i="15" s="1"/>
  <c r="O33" i="15" s="1"/>
  <c r="O34" i="15" s="1"/>
  <c r="O35" i="15" s="1"/>
  <c r="O36" i="15" s="1"/>
  <c r="O37" i="15" s="1"/>
  <c r="O38" i="15" s="1"/>
  <c r="O39" i="15" s="1"/>
  <c r="O40" i="15" s="1"/>
  <c r="O41" i="15" s="1"/>
  <c r="O42" i="15" s="1"/>
  <c r="O43" i="15" s="1"/>
  <c r="O44" i="15" s="1"/>
  <c r="O45" i="15" s="1"/>
  <c r="O46" i="15" s="1"/>
  <c r="O47" i="15" s="1"/>
  <c r="O48" i="15" s="1"/>
  <c r="O49" i="15" s="1"/>
  <c r="O50" i="15" s="1"/>
  <c r="O51" i="15" s="1"/>
  <c r="O52" i="15" s="1"/>
  <c r="O53" i="15" s="1"/>
  <c r="O54" i="15" s="1"/>
  <c r="O55" i="15" s="1"/>
  <c r="O56" i="15" s="1"/>
  <c r="O57" i="15" s="1"/>
  <c r="O58" i="15" s="1"/>
  <c r="O59" i="15" s="1"/>
  <c r="O60" i="15" s="1"/>
  <c r="O61" i="15" s="1"/>
  <c r="O62" i="15" s="1"/>
  <c r="O63" i="15" s="1"/>
  <c r="O64" i="15" s="1"/>
  <c r="O65" i="15" s="1"/>
  <c r="O66" i="15" s="1"/>
  <c r="O67" i="15" s="1"/>
  <c r="O68" i="15" s="1"/>
  <c r="O69" i="15" s="1"/>
  <c r="O70" i="15" s="1"/>
  <c r="O71" i="15" s="1"/>
  <c r="O72" i="15" s="1"/>
  <c r="O73" i="15" s="1"/>
  <c r="O74" i="15" s="1"/>
  <c r="O75" i="15" s="1"/>
  <c r="O76" i="15" s="1"/>
  <c r="O77" i="15" s="1"/>
  <c r="O78" i="15" s="1"/>
  <c r="O79" i="15" s="1"/>
  <c r="O80" i="15" s="1"/>
  <c r="O81" i="15" s="1"/>
  <c r="O82" i="15" s="1"/>
  <c r="O83" i="15" s="1"/>
  <c r="O84" i="15" s="1"/>
  <c r="O85" i="15" s="1"/>
  <c r="O86" i="15" s="1"/>
  <c r="O87" i="15" s="1"/>
  <c r="O88" i="15" s="1"/>
  <c r="O89" i="15" s="1"/>
  <c r="O90" i="15" s="1"/>
  <c r="O91" i="15" s="1"/>
  <c r="O92" i="15" s="1"/>
  <c r="O93" i="15" s="1"/>
  <c r="O94" i="15" s="1"/>
  <c r="O95" i="15" s="1"/>
  <c r="O96" i="15" s="1"/>
  <c r="O97" i="15" s="1"/>
  <c r="O98" i="15" s="1"/>
  <c r="O99" i="15" s="1"/>
  <c r="O100" i="15" s="1"/>
  <c r="O101" i="15" s="1"/>
  <c r="O102" i="15" s="1"/>
  <c r="O103" i="15" s="1"/>
  <c r="O104" i="15" s="1"/>
  <c r="O105" i="15" s="1"/>
  <c r="O106" i="15" s="1"/>
  <c r="O107" i="15" s="1"/>
  <c r="O108" i="15" s="1"/>
  <c r="O109" i="15" s="1"/>
  <c r="O110" i="15" s="1"/>
  <c r="O111" i="15" s="1"/>
  <c r="O112" i="15" s="1"/>
  <c r="O113" i="15" s="1"/>
  <c r="O114" i="15" s="1"/>
  <c r="O115" i="15" s="1"/>
  <c r="O116" i="15" s="1"/>
  <c r="O117" i="15" s="1"/>
  <c r="O118" i="15" s="1"/>
  <c r="O119" i="15" s="1"/>
  <c r="O120" i="15" s="1"/>
  <c r="O121" i="15" s="1"/>
  <c r="O122" i="15" s="1"/>
  <c r="O123" i="15" s="1"/>
  <c r="O124" i="15" s="1"/>
  <c r="O125" i="15" s="1"/>
  <c r="O126" i="15" s="1"/>
  <c r="O127" i="15" s="1"/>
  <c r="O128" i="15" s="1"/>
  <c r="O129" i="15" s="1"/>
  <c r="O130" i="15" s="1"/>
  <c r="O131" i="15" s="1"/>
  <c r="O132" i="15" s="1"/>
  <c r="O133" i="15" s="1"/>
  <c r="O134" i="15" s="1"/>
  <c r="O135" i="15" s="1"/>
  <c r="O136" i="15" s="1"/>
  <c r="O137" i="15" s="1"/>
  <c r="O138" i="15" s="1"/>
  <c r="O139" i="15" s="1"/>
  <c r="O140" i="15" s="1"/>
  <c r="O141" i="15" s="1"/>
  <c r="O142" i="15" s="1"/>
  <c r="O143" i="15" s="1"/>
  <c r="O144" i="15" s="1"/>
  <c r="O145" i="15" s="1"/>
  <c r="O146" i="15" s="1"/>
  <c r="O147" i="15" s="1"/>
  <c r="O148" i="15" s="1"/>
  <c r="O149" i="15" s="1"/>
  <c r="O150" i="15" s="1"/>
  <c r="O151" i="15" s="1"/>
  <c r="O152" i="15" s="1"/>
  <c r="O153" i="15" s="1"/>
  <c r="O154" i="15" s="1"/>
  <c r="O155" i="15" s="1"/>
  <c r="O156" i="15" s="1"/>
  <c r="O157" i="15" s="1"/>
  <c r="O158" i="15" s="1"/>
  <c r="O159" i="15" s="1"/>
  <c r="O160" i="15" s="1"/>
  <c r="O161" i="15" s="1"/>
  <c r="O162" i="15" s="1"/>
  <c r="O163" i="15" s="1"/>
  <c r="O164" i="15" s="1"/>
  <c r="O165" i="15" s="1"/>
  <c r="O166" i="15" s="1"/>
  <c r="O167" i="15" s="1"/>
  <c r="O168" i="15" s="1"/>
  <c r="O169" i="15" s="1"/>
  <c r="O170" i="15" s="1"/>
  <c r="O171" i="15" s="1"/>
  <c r="O172" i="15" s="1"/>
  <c r="O173" i="15" s="1"/>
  <c r="O174" i="15" s="1"/>
  <c r="O175" i="15" s="1"/>
  <c r="O176" i="15" s="1"/>
  <c r="O177" i="15" s="1"/>
  <c r="O178" i="15" s="1"/>
  <c r="O179" i="15" s="1"/>
  <c r="O180" i="15" s="1"/>
  <c r="O181" i="15" s="1"/>
  <c r="O182" i="15" s="1"/>
  <c r="O183" i="15" s="1"/>
  <c r="O184" i="15" s="1"/>
  <c r="O185" i="15" s="1"/>
  <c r="O186" i="15" s="1"/>
  <c r="O187" i="15" s="1"/>
  <c r="O188" i="15" s="1"/>
  <c r="O189" i="15" s="1"/>
  <c r="O190" i="15" s="1"/>
  <c r="O191" i="15" s="1"/>
  <c r="O192" i="15" s="1"/>
  <c r="O193" i="15" s="1"/>
  <c r="O194" i="15" s="1"/>
  <c r="O195" i="15" s="1"/>
  <c r="O196" i="15" s="1"/>
  <c r="O197" i="15" s="1"/>
  <c r="O198" i="15" s="1"/>
  <c r="O199" i="15" s="1"/>
  <c r="O200" i="15" s="1"/>
  <c r="O201" i="15" s="1"/>
  <c r="O202" i="15" s="1"/>
  <c r="O203" i="15" s="1"/>
  <c r="O204" i="15" s="1"/>
  <c r="O205" i="15" s="1"/>
  <c r="O206" i="15" s="1"/>
  <c r="O207" i="15" s="1"/>
  <c r="O208" i="15" s="1"/>
  <c r="O209" i="15" s="1"/>
  <c r="O210" i="15" s="1"/>
  <c r="O211" i="15" s="1"/>
  <c r="O212" i="15" s="1"/>
  <c r="O213" i="15" s="1"/>
  <c r="O214" i="15" s="1"/>
  <c r="O215" i="15" s="1"/>
  <c r="O216" i="15" s="1"/>
  <c r="O217" i="15" s="1"/>
  <c r="O218" i="15" s="1"/>
  <c r="O219" i="15" s="1"/>
  <c r="O220" i="15" s="1"/>
  <c r="O221" i="15" s="1"/>
  <c r="O222" i="15" s="1"/>
  <c r="O223" i="15" s="1"/>
  <c r="O224" i="15" s="1"/>
  <c r="O225" i="15" s="1"/>
  <c r="O226" i="15" s="1"/>
  <c r="O227" i="15" s="1"/>
  <c r="O228" i="15" s="1"/>
  <c r="O229" i="15" s="1"/>
  <c r="O230" i="15" s="1"/>
  <c r="O231" i="15" s="1"/>
  <c r="O232" i="15" s="1"/>
  <c r="O233" i="15" s="1"/>
  <c r="O234" i="15" s="1"/>
  <c r="O235" i="15" s="1"/>
  <c r="O236" i="15" s="1"/>
  <c r="O237" i="15" s="1"/>
  <c r="O238" i="15" s="1"/>
  <c r="O239" i="15" s="1"/>
  <c r="O240" i="15" s="1"/>
  <c r="O241" i="15" s="1"/>
  <c r="O242" i="15" s="1"/>
  <c r="O243" i="15" s="1"/>
  <c r="O244" i="15" s="1"/>
  <c r="O245" i="15" s="1"/>
  <c r="O246" i="15" s="1"/>
  <c r="O247" i="15" s="1"/>
  <c r="O248" i="15" s="1"/>
  <c r="O249" i="15" s="1"/>
  <c r="O250" i="15" s="1"/>
  <c r="O251" i="15" s="1"/>
  <c r="O252" i="15" s="1"/>
  <c r="O253" i="15" s="1"/>
  <c r="O254" i="15" s="1"/>
  <c r="O255" i="15" s="1"/>
  <c r="O256" i="15" s="1"/>
  <c r="O257" i="15" s="1"/>
  <c r="O258" i="15" s="1"/>
  <c r="O259" i="15" s="1"/>
  <c r="O260" i="15" s="1"/>
  <c r="O261" i="15" s="1"/>
  <c r="O262" i="15" s="1"/>
  <c r="O263" i="15" s="1"/>
  <c r="O264" i="15" s="1"/>
  <c r="O265" i="15" s="1"/>
  <c r="O266" i="15" s="1"/>
  <c r="O267" i="15" s="1"/>
  <c r="O268" i="15" s="1"/>
  <c r="O269" i="15" s="1"/>
  <c r="O270" i="15" s="1"/>
  <c r="O271" i="15" s="1"/>
  <c r="O272" i="15" s="1"/>
  <c r="O273" i="15" s="1"/>
  <c r="O274" i="15" s="1"/>
  <c r="O275" i="15" s="1"/>
  <c r="O276" i="15" s="1"/>
  <c r="O277" i="15" s="1"/>
  <c r="O278" i="15" s="1"/>
  <c r="O279" i="15" s="1"/>
  <c r="O280" i="15" s="1"/>
  <c r="O281" i="15" s="1"/>
  <c r="O282" i="15" s="1"/>
  <c r="O283" i="15" s="1"/>
  <c r="O284" i="15" s="1"/>
  <c r="O285" i="15" s="1"/>
  <c r="O286" i="15" s="1"/>
  <c r="O287" i="15" s="1"/>
  <c r="O288" i="15" s="1"/>
  <c r="O289" i="15" s="1"/>
  <c r="O290" i="15" s="1"/>
  <c r="O291" i="15" s="1"/>
  <c r="O292" i="15" s="1"/>
  <c r="O293" i="15" s="1"/>
  <c r="O294" i="15" s="1"/>
  <c r="O295" i="15" s="1"/>
  <c r="O296" i="15" s="1"/>
  <c r="O297" i="15" s="1"/>
  <c r="O298" i="15" s="1"/>
  <c r="O299" i="15" s="1"/>
  <c r="O300" i="15" s="1"/>
  <c r="O301" i="15" s="1"/>
  <c r="O302" i="15" s="1"/>
  <c r="O303" i="15" s="1"/>
  <c r="O304" i="15" s="1"/>
  <c r="O305" i="15" s="1"/>
  <c r="O306" i="15" s="1"/>
  <c r="O307" i="15" s="1"/>
  <c r="O308" i="15" s="1"/>
  <c r="O309" i="15" s="1"/>
  <c r="O310" i="15" s="1"/>
  <c r="O311" i="15" s="1"/>
  <c r="O312" i="15" s="1"/>
  <c r="O313" i="15" s="1"/>
  <c r="O314" i="15" s="1"/>
  <c r="O315" i="15" s="1"/>
  <c r="O316" i="15" s="1"/>
  <c r="O317" i="15" s="1"/>
  <c r="O318" i="15" s="1"/>
  <c r="O319" i="15" s="1"/>
  <c r="O320" i="15" s="1"/>
  <c r="O321" i="15" s="1"/>
  <c r="O322" i="15" s="1"/>
  <c r="O323" i="15" s="1"/>
  <c r="O324" i="15" s="1"/>
  <c r="O325" i="15" s="1"/>
  <c r="O326" i="15" s="1"/>
  <c r="O327" i="15" s="1"/>
  <c r="O328" i="15" s="1"/>
  <c r="O329" i="15" s="1"/>
  <c r="O330" i="15" s="1"/>
  <c r="O331" i="15" s="1"/>
  <c r="O332" i="15" s="1"/>
  <c r="O333" i="15" s="1"/>
  <c r="O334" i="15" s="1"/>
  <c r="O335" i="15" s="1"/>
  <c r="O336" i="15" s="1"/>
  <c r="O337" i="15" s="1"/>
  <c r="O338" i="15" s="1"/>
  <c r="O339" i="15" s="1"/>
  <c r="O340" i="15" s="1"/>
  <c r="O341" i="15" s="1"/>
  <c r="O342" i="15" s="1"/>
  <c r="O343" i="15" s="1"/>
  <c r="O344" i="15" s="1"/>
  <c r="O345" i="15" s="1"/>
  <c r="O346" i="15" s="1"/>
  <c r="O347" i="15" s="1"/>
  <c r="O348" i="15" s="1"/>
  <c r="O349" i="15" s="1"/>
  <c r="O350" i="15" s="1"/>
  <c r="O351" i="15" s="1"/>
  <c r="O352" i="15" s="1"/>
  <c r="O353" i="15" s="1"/>
  <c r="O354" i="15" s="1"/>
  <c r="O355" i="15" s="1"/>
  <c r="O356" i="15" s="1"/>
  <c r="O357" i="15" s="1"/>
  <c r="O358" i="15" s="1"/>
  <c r="O359" i="15" s="1"/>
  <c r="O360" i="15" s="1"/>
  <c r="O361" i="15" s="1"/>
  <c r="O362" i="15" s="1"/>
  <c r="O363" i="15" s="1"/>
  <c r="O364" i="15" s="1"/>
  <c r="O365" i="15" s="1"/>
  <c r="O366" i="15" s="1"/>
  <c r="O367" i="15" s="1"/>
  <c r="O368" i="15" s="1"/>
  <c r="O369" i="15" s="1"/>
  <c r="O370" i="15" s="1"/>
  <c r="O371" i="15" s="1"/>
  <c r="O372" i="15" s="1"/>
  <c r="O373" i="15" s="1"/>
  <c r="O374" i="15" s="1"/>
  <c r="O375" i="15" s="1"/>
  <c r="O376" i="15" s="1"/>
  <c r="O377" i="15" s="1"/>
  <c r="O378" i="15" s="1"/>
  <c r="O379" i="15" s="1"/>
  <c r="O380" i="15" s="1"/>
  <c r="O14" i="14"/>
  <c r="O15" i="14" s="1"/>
  <c r="O16" i="14" s="1"/>
  <c r="O17" i="14" s="1"/>
  <c r="O18" i="14" s="1"/>
  <c r="O19" i="14" s="1"/>
  <c r="O20" i="14" s="1"/>
  <c r="O21" i="14" s="1"/>
  <c r="O22" i="14" s="1"/>
  <c r="O23" i="14" s="1"/>
  <c r="O24" i="14" s="1"/>
  <c r="O25" i="14" s="1"/>
  <c r="O26" i="14" s="1"/>
  <c r="O27" i="14" s="1"/>
  <c r="O28" i="14" s="1"/>
  <c r="O29" i="14" s="1"/>
  <c r="O30" i="14" s="1"/>
  <c r="O31" i="14" s="1"/>
  <c r="O32" i="14" s="1"/>
  <c r="O33" i="14" s="1"/>
  <c r="O34" i="14" s="1"/>
  <c r="O35" i="14" s="1"/>
  <c r="O36" i="14" s="1"/>
  <c r="O37" i="14" s="1"/>
  <c r="O38" i="14" s="1"/>
  <c r="O39" i="14" s="1"/>
  <c r="O40" i="14" s="1"/>
  <c r="O41" i="14" s="1"/>
  <c r="O42" i="14" s="1"/>
  <c r="O43" i="14" s="1"/>
  <c r="O44" i="14" s="1"/>
  <c r="O45" i="14" s="1"/>
  <c r="O46" i="14" s="1"/>
  <c r="O47" i="14" s="1"/>
  <c r="O48" i="14" s="1"/>
  <c r="O49" i="14" s="1"/>
  <c r="O50" i="14" s="1"/>
  <c r="O51" i="14" s="1"/>
  <c r="O52" i="14" s="1"/>
  <c r="O53" i="14" s="1"/>
  <c r="O54" i="14" s="1"/>
  <c r="O55" i="14" s="1"/>
  <c r="O56" i="14" s="1"/>
  <c r="O57" i="14" s="1"/>
  <c r="O58" i="14" s="1"/>
  <c r="O59" i="14" s="1"/>
  <c r="O60" i="14" s="1"/>
  <c r="O61" i="14" s="1"/>
  <c r="O62" i="14" s="1"/>
  <c r="O63" i="14" s="1"/>
  <c r="O64" i="14" s="1"/>
  <c r="O65" i="14" s="1"/>
  <c r="O66" i="14" s="1"/>
  <c r="O67" i="14" s="1"/>
  <c r="O68" i="14" s="1"/>
  <c r="O69" i="14" s="1"/>
  <c r="O70" i="14" s="1"/>
  <c r="O71" i="14" s="1"/>
  <c r="O72" i="14" s="1"/>
  <c r="O73" i="14" s="1"/>
  <c r="O74" i="14" s="1"/>
  <c r="O75" i="14" s="1"/>
  <c r="O76" i="14" s="1"/>
  <c r="O77" i="14" s="1"/>
  <c r="O78" i="14" s="1"/>
  <c r="O79" i="14" s="1"/>
  <c r="O80" i="14" s="1"/>
  <c r="O81" i="14" s="1"/>
  <c r="O82" i="14" s="1"/>
  <c r="O83" i="14" s="1"/>
  <c r="O84" i="14" s="1"/>
  <c r="O85" i="14" s="1"/>
  <c r="O86" i="14" s="1"/>
  <c r="O87" i="14" s="1"/>
  <c r="O88" i="14" s="1"/>
  <c r="O89" i="14" s="1"/>
  <c r="O90" i="14" s="1"/>
  <c r="O91" i="14" s="1"/>
  <c r="O92" i="14" s="1"/>
  <c r="O93" i="14" s="1"/>
  <c r="O94" i="14" s="1"/>
  <c r="O95" i="14" s="1"/>
  <c r="O96" i="14" s="1"/>
  <c r="O97" i="14" s="1"/>
  <c r="O98" i="14" s="1"/>
  <c r="O99" i="14" s="1"/>
  <c r="O100" i="14" s="1"/>
  <c r="O101" i="14" s="1"/>
  <c r="O102" i="14" s="1"/>
  <c r="O103" i="14" s="1"/>
  <c r="O104" i="14" s="1"/>
  <c r="O105" i="14" s="1"/>
  <c r="O106" i="14" s="1"/>
  <c r="O107" i="14" s="1"/>
  <c r="O108" i="14" s="1"/>
  <c r="O109" i="14" s="1"/>
  <c r="O110" i="14" s="1"/>
  <c r="O111" i="14" s="1"/>
  <c r="O112" i="14" s="1"/>
  <c r="O113" i="14" s="1"/>
  <c r="O114" i="14" s="1"/>
  <c r="O115" i="14" s="1"/>
  <c r="O116" i="14" s="1"/>
  <c r="O117" i="14" s="1"/>
  <c r="O118" i="14" s="1"/>
  <c r="O119" i="14" s="1"/>
  <c r="O120" i="14" s="1"/>
  <c r="O121" i="14" s="1"/>
  <c r="O122" i="14" s="1"/>
  <c r="O123" i="14" s="1"/>
  <c r="O124" i="14" s="1"/>
  <c r="O125" i="14" s="1"/>
  <c r="O126" i="14" s="1"/>
  <c r="O127" i="14" s="1"/>
  <c r="O128" i="14" s="1"/>
  <c r="O129" i="14" s="1"/>
  <c r="O130" i="14" s="1"/>
  <c r="O131" i="14" s="1"/>
  <c r="O132" i="14" s="1"/>
  <c r="O133" i="14" s="1"/>
  <c r="O134" i="14" s="1"/>
  <c r="O135" i="14" s="1"/>
  <c r="O136" i="14" s="1"/>
  <c r="O137" i="14" s="1"/>
  <c r="O138" i="14" s="1"/>
  <c r="O139" i="14" s="1"/>
  <c r="O140" i="14" s="1"/>
  <c r="O141" i="14" s="1"/>
  <c r="O142" i="14" s="1"/>
  <c r="O143" i="14" s="1"/>
  <c r="O144" i="14" s="1"/>
  <c r="O145" i="14" s="1"/>
  <c r="O146" i="14" s="1"/>
  <c r="O147" i="14" s="1"/>
  <c r="O148" i="14" s="1"/>
  <c r="O149" i="14" s="1"/>
  <c r="O150" i="14" s="1"/>
  <c r="O151" i="14" s="1"/>
  <c r="O152" i="14" s="1"/>
  <c r="O153" i="14" s="1"/>
  <c r="O154" i="14" s="1"/>
  <c r="O155" i="14" s="1"/>
  <c r="O156" i="14" s="1"/>
  <c r="O157" i="14" s="1"/>
  <c r="O158" i="14" s="1"/>
  <c r="O159" i="14" s="1"/>
  <c r="O160" i="14" s="1"/>
  <c r="O161" i="14" s="1"/>
  <c r="O162" i="14" s="1"/>
  <c r="O163" i="14" s="1"/>
  <c r="O164" i="14" s="1"/>
  <c r="O165" i="14" s="1"/>
  <c r="O166" i="14" s="1"/>
  <c r="O167" i="14" s="1"/>
  <c r="O168" i="14" s="1"/>
  <c r="O169" i="14" s="1"/>
  <c r="O170" i="14" s="1"/>
  <c r="O171" i="14" s="1"/>
  <c r="O172" i="14" s="1"/>
  <c r="O173" i="14" s="1"/>
  <c r="O174" i="14" s="1"/>
  <c r="O175" i="14" s="1"/>
  <c r="O176" i="14" s="1"/>
  <c r="O177" i="14" s="1"/>
  <c r="O178" i="14" s="1"/>
  <c r="O179" i="14" s="1"/>
  <c r="O180" i="14" s="1"/>
  <c r="O181" i="14" s="1"/>
  <c r="O182" i="14" s="1"/>
  <c r="O183" i="14" s="1"/>
  <c r="O184" i="14" s="1"/>
  <c r="O185" i="14" s="1"/>
  <c r="O186" i="14" s="1"/>
  <c r="O187" i="14" s="1"/>
  <c r="O188" i="14" s="1"/>
  <c r="O189" i="14" s="1"/>
  <c r="O190" i="14" s="1"/>
  <c r="O191" i="14" s="1"/>
  <c r="O192" i="14" s="1"/>
  <c r="O193" i="14" s="1"/>
  <c r="O194" i="14" s="1"/>
  <c r="O195" i="14" s="1"/>
  <c r="O196" i="14" s="1"/>
  <c r="O197" i="14" s="1"/>
  <c r="O198" i="14" s="1"/>
  <c r="O199" i="14" s="1"/>
  <c r="O200" i="14" s="1"/>
  <c r="O201" i="14" s="1"/>
  <c r="O202" i="14" s="1"/>
  <c r="O203" i="14" s="1"/>
  <c r="O204" i="14" s="1"/>
  <c r="O205" i="14" s="1"/>
  <c r="O206" i="14" s="1"/>
  <c r="O207" i="14" s="1"/>
  <c r="O208" i="14" s="1"/>
  <c r="O209" i="14" s="1"/>
  <c r="O210" i="14" s="1"/>
  <c r="O211" i="14" s="1"/>
  <c r="O212" i="14" s="1"/>
  <c r="O213" i="14" s="1"/>
  <c r="O214" i="14" s="1"/>
  <c r="O215" i="14" s="1"/>
  <c r="O216" i="14" s="1"/>
  <c r="O217" i="14" s="1"/>
  <c r="O218" i="14" s="1"/>
  <c r="O219" i="14" s="1"/>
  <c r="O220" i="14" s="1"/>
  <c r="O221" i="14" s="1"/>
  <c r="O222" i="14" s="1"/>
  <c r="O223" i="14" s="1"/>
  <c r="O224" i="14" s="1"/>
  <c r="O225" i="14" s="1"/>
  <c r="O226" i="14" s="1"/>
  <c r="O227" i="14" s="1"/>
  <c r="O228" i="14" s="1"/>
  <c r="O229" i="14" s="1"/>
  <c r="O230" i="14" s="1"/>
  <c r="O231" i="14" s="1"/>
  <c r="O232" i="14" s="1"/>
  <c r="O233" i="14" s="1"/>
  <c r="O234" i="14" s="1"/>
  <c r="O235" i="14" s="1"/>
  <c r="O236" i="14" s="1"/>
  <c r="O237" i="14" s="1"/>
  <c r="O238" i="14" s="1"/>
  <c r="O239" i="14" s="1"/>
  <c r="O240" i="14" s="1"/>
  <c r="O241" i="14" s="1"/>
  <c r="O242" i="14" s="1"/>
  <c r="O243" i="14" s="1"/>
  <c r="O244" i="14" s="1"/>
  <c r="O245" i="14" s="1"/>
  <c r="O246" i="14" s="1"/>
  <c r="O247" i="14" s="1"/>
  <c r="O248" i="14" s="1"/>
  <c r="O249" i="14" s="1"/>
  <c r="O250" i="14" s="1"/>
  <c r="O251" i="14" s="1"/>
  <c r="O252" i="14" s="1"/>
  <c r="O253" i="14" s="1"/>
  <c r="O254" i="14" s="1"/>
  <c r="O255" i="14" s="1"/>
  <c r="O256" i="14" s="1"/>
  <c r="O257" i="14" s="1"/>
  <c r="O258" i="14" s="1"/>
  <c r="O259" i="14" s="1"/>
  <c r="O260" i="14" s="1"/>
  <c r="O261" i="14" s="1"/>
  <c r="O262" i="14" s="1"/>
  <c r="O263" i="14" s="1"/>
  <c r="O264" i="14" s="1"/>
  <c r="O265" i="14" s="1"/>
  <c r="O266" i="14" s="1"/>
  <c r="O267" i="14" s="1"/>
  <c r="O268" i="14" s="1"/>
  <c r="O269" i="14" s="1"/>
  <c r="O270" i="14" s="1"/>
  <c r="O271" i="14" s="1"/>
  <c r="O272" i="14" s="1"/>
  <c r="O273" i="14" s="1"/>
  <c r="O274" i="14" s="1"/>
  <c r="O275" i="14" s="1"/>
  <c r="O276" i="14" s="1"/>
  <c r="O277" i="14" s="1"/>
  <c r="O278" i="14" s="1"/>
  <c r="O279" i="14" s="1"/>
  <c r="O280" i="14" s="1"/>
  <c r="O281" i="14" s="1"/>
  <c r="O282" i="14" s="1"/>
  <c r="O283" i="14" s="1"/>
  <c r="O284" i="14" s="1"/>
  <c r="O285" i="14" s="1"/>
  <c r="O286" i="14" s="1"/>
  <c r="O287" i="14" s="1"/>
  <c r="O288" i="14" s="1"/>
  <c r="O289" i="14" s="1"/>
  <c r="O290" i="14" s="1"/>
  <c r="O291" i="14" s="1"/>
  <c r="O292" i="14" s="1"/>
  <c r="O293" i="14" s="1"/>
  <c r="O294" i="14" s="1"/>
  <c r="O295" i="14" s="1"/>
  <c r="O296" i="14" s="1"/>
  <c r="O297" i="14" s="1"/>
  <c r="O298" i="14" s="1"/>
  <c r="O299" i="14" s="1"/>
  <c r="O300" i="14" s="1"/>
  <c r="O301" i="14" s="1"/>
  <c r="O302" i="14" s="1"/>
  <c r="O303" i="14" s="1"/>
  <c r="O304" i="14" s="1"/>
  <c r="O305" i="14" s="1"/>
  <c r="O306" i="14" s="1"/>
  <c r="O307" i="14" s="1"/>
  <c r="O308" i="14" s="1"/>
  <c r="O309" i="14" s="1"/>
  <c r="O310" i="14" s="1"/>
  <c r="O311" i="14" s="1"/>
  <c r="O312" i="14" s="1"/>
  <c r="O313" i="14" s="1"/>
  <c r="O314" i="14" s="1"/>
  <c r="O315" i="14" s="1"/>
  <c r="O316" i="14" s="1"/>
  <c r="O317" i="14" s="1"/>
  <c r="O318" i="14" s="1"/>
  <c r="O319" i="14" s="1"/>
  <c r="O320" i="14" s="1"/>
  <c r="O321" i="14" s="1"/>
  <c r="O322" i="14" s="1"/>
  <c r="O323" i="14" s="1"/>
  <c r="O324" i="14" s="1"/>
  <c r="O325" i="14" s="1"/>
  <c r="O326" i="14" s="1"/>
  <c r="O327" i="14" s="1"/>
  <c r="O328" i="14" s="1"/>
  <c r="O329" i="14" s="1"/>
  <c r="O330" i="14" s="1"/>
  <c r="O331" i="14" s="1"/>
  <c r="O332" i="14" s="1"/>
  <c r="O333" i="14" s="1"/>
  <c r="O334" i="14" s="1"/>
  <c r="O335" i="14" s="1"/>
  <c r="O336" i="14" s="1"/>
  <c r="O337" i="14" s="1"/>
  <c r="O338" i="14" s="1"/>
  <c r="O339" i="14" s="1"/>
  <c r="O340" i="14" s="1"/>
  <c r="O341" i="14" s="1"/>
  <c r="O342" i="14" s="1"/>
  <c r="O343" i="14" s="1"/>
  <c r="O344" i="14" s="1"/>
  <c r="O345" i="14" s="1"/>
  <c r="O346" i="14" s="1"/>
  <c r="O347" i="14" s="1"/>
  <c r="O348" i="14" s="1"/>
  <c r="O349" i="14" s="1"/>
  <c r="O350" i="14" s="1"/>
  <c r="O351" i="14" s="1"/>
  <c r="O352" i="14" s="1"/>
  <c r="O353" i="14" s="1"/>
  <c r="O354" i="14" s="1"/>
  <c r="O355" i="14" s="1"/>
  <c r="O356" i="14" s="1"/>
  <c r="O357" i="14" s="1"/>
  <c r="O358" i="14" s="1"/>
  <c r="O359" i="14" s="1"/>
  <c r="O360" i="14" s="1"/>
  <c r="O361" i="14" s="1"/>
  <c r="O362" i="14" s="1"/>
  <c r="O363" i="14" s="1"/>
  <c r="O364" i="14" s="1"/>
  <c r="O365" i="14" s="1"/>
  <c r="O366" i="14" s="1"/>
  <c r="O367" i="14" s="1"/>
  <c r="O368" i="14" s="1"/>
  <c r="O369" i="14" s="1"/>
  <c r="O370" i="14" s="1"/>
  <c r="O371" i="14" s="1"/>
  <c r="O372" i="14" s="1"/>
  <c r="O373" i="14" s="1"/>
  <c r="O374" i="14" s="1"/>
  <c r="O375" i="14" s="1"/>
  <c r="O376" i="14" s="1"/>
  <c r="O377" i="14" s="1"/>
  <c r="O378" i="14" s="1"/>
  <c r="O379" i="14" s="1"/>
  <c r="O380" i="14" s="1"/>
  <c r="O14" i="10"/>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O73" i="10" s="1"/>
  <c r="O74" i="10" s="1"/>
  <c r="O75" i="10" s="1"/>
  <c r="O76" i="10" s="1"/>
  <c r="O77" i="10" s="1"/>
  <c r="O78" i="10" s="1"/>
  <c r="O79" i="10" s="1"/>
  <c r="O80" i="10" s="1"/>
  <c r="O81" i="10" s="1"/>
  <c r="O82" i="10" s="1"/>
  <c r="O83" i="10" s="1"/>
  <c r="O84" i="10" s="1"/>
  <c r="O85" i="10" s="1"/>
  <c r="O86" i="10" s="1"/>
  <c r="O87" i="10" s="1"/>
  <c r="O88" i="10" s="1"/>
  <c r="O89" i="10" s="1"/>
  <c r="O90" i="10" s="1"/>
  <c r="O91" i="10" s="1"/>
  <c r="O92" i="10" s="1"/>
  <c r="O93" i="10" s="1"/>
  <c r="O94" i="10" s="1"/>
  <c r="O95" i="10" s="1"/>
  <c r="O96" i="10" s="1"/>
  <c r="O97" i="10" s="1"/>
  <c r="O98" i="10" s="1"/>
  <c r="O99" i="10" s="1"/>
  <c r="O100" i="10" s="1"/>
  <c r="O101" i="10" s="1"/>
  <c r="O102" i="10" s="1"/>
  <c r="O103" i="10" s="1"/>
  <c r="O104" i="10" s="1"/>
  <c r="O105" i="10" s="1"/>
  <c r="O106" i="10" s="1"/>
  <c r="O107" i="10" s="1"/>
  <c r="O108" i="10" s="1"/>
  <c r="O109" i="10" s="1"/>
  <c r="O110" i="10" s="1"/>
  <c r="O111" i="10" s="1"/>
  <c r="O112" i="10" s="1"/>
  <c r="O113" i="10" s="1"/>
  <c r="O114" i="10" s="1"/>
  <c r="O115" i="10" s="1"/>
  <c r="O116" i="10" s="1"/>
  <c r="O117" i="10" s="1"/>
  <c r="O118" i="10" s="1"/>
  <c r="O119" i="10" s="1"/>
  <c r="O120" i="10" s="1"/>
  <c r="O121" i="10" s="1"/>
  <c r="O122" i="10" s="1"/>
  <c r="O123" i="10" s="1"/>
  <c r="O124" i="10" s="1"/>
  <c r="O125" i="10" s="1"/>
  <c r="O126" i="10" s="1"/>
  <c r="O127" i="10" s="1"/>
  <c r="O128" i="10" s="1"/>
  <c r="O129" i="10" s="1"/>
  <c r="O130" i="10" s="1"/>
  <c r="O131" i="10" s="1"/>
  <c r="O132" i="10" s="1"/>
  <c r="O133" i="10" s="1"/>
  <c r="O134" i="10" s="1"/>
  <c r="O135" i="10" s="1"/>
  <c r="O136" i="10" s="1"/>
  <c r="O137" i="10" s="1"/>
  <c r="O138" i="10" s="1"/>
  <c r="O139" i="10" s="1"/>
  <c r="O140" i="10" s="1"/>
  <c r="O141" i="10" s="1"/>
  <c r="O142" i="10" s="1"/>
  <c r="O143" i="10" s="1"/>
  <c r="O144" i="10" s="1"/>
  <c r="O145" i="10" s="1"/>
  <c r="O146" i="10" s="1"/>
  <c r="O147" i="10" s="1"/>
  <c r="O148" i="10" s="1"/>
  <c r="O149" i="10" s="1"/>
  <c r="O150" i="10" s="1"/>
  <c r="O151" i="10" s="1"/>
  <c r="O152" i="10" s="1"/>
  <c r="O153" i="10" s="1"/>
  <c r="O154" i="10" s="1"/>
  <c r="O155" i="10" s="1"/>
  <c r="O156" i="10" s="1"/>
  <c r="O157" i="10" s="1"/>
  <c r="O158" i="10" s="1"/>
  <c r="O159" i="10" s="1"/>
  <c r="O160" i="10" s="1"/>
  <c r="O161" i="10" s="1"/>
  <c r="O162" i="10" s="1"/>
  <c r="O163" i="10" s="1"/>
  <c r="O164" i="10" s="1"/>
  <c r="O165" i="10" s="1"/>
  <c r="O166" i="10" s="1"/>
  <c r="O167" i="10" s="1"/>
  <c r="O168" i="10" s="1"/>
  <c r="O169" i="10" s="1"/>
  <c r="O170" i="10" s="1"/>
  <c r="O171" i="10" s="1"/>
  <c r="O172" i="10" s="1"/>
  <c r="O173" i="10" s="1"/>
  <c r="O174" i="10" s="1"/>
  <c r="O175" i="10" s="1"/>
  <c r="O176" i="10" s="1"/>
  <c r="O177" i="10" s="1"/>
  <c r="O178" i="10" s="1"/>
  <c r="O179" i="10" s="1"/>
  <c r="O180" i="10" s="1"/>
  <c r="O181" i="10" s="1"/>
  <c r="O182" i="10" s="1"/>
  <c r="O183" i="10" s="1"/>
  <c r="O184" i="10" s="1"/>
  <c r="O185" i="10" s="1"/>
  <c r="O186" i="10" s="1"/>
  <c r="O187" i="10" s="1"/>
  <c r="O188" i="10" s="1"/>
  <c r="O189" i="10" s="1"/>
  <c r="O190" i="10" s="1"/>
  <c r="O191" i="10" s="1"/>
  <c r="O192" i="10" s="1"/>
  <c r="O193" i="10" s="1"/>
  <c r="O194" i="10" s="1"/>
  <c r="O195" i="10" s="1"/>
  <c r="O196" i="10" s="1"/>
  <c r="O197" i="10" s="1"/>
  <c r="O198" i="10" s="1"/>
  <c r="O199" i="10" s="1"/>
  <c r="O200" i="10" s="1"/>
  <c r="O201" i="10" s="1"/>
  <c r="O202" i="10" s="1"/>
  <c r="O203" i="10" s="1"/>
  <c r="O204" i="10" s="1"/>
  <c r="O205" i="10" s="1"/>
  <c r="O206" i="10" s="1"/>
  <c r="O207" i="10" s="1"/>
  <c r="O208" i="10" s="1"/>
  <c r="O209" i="10" s="1"/>
  <c r="O210" i="10" s="1"/>
  <c r="O211" i="10" s="1"/>
  <c r="O212" i="10" s="1"/>
  <c r="O213" i="10" s="1"/>
  <c r="O214" i="10" s="1"/>
  <c r="O215" i="10" s="1"/>
  <c r="O216" i="10" s="1"/>
  <c r="O217" i="10" s="1"/>
  <c r="O218" i="10" s="1"/>
  <c r="O219" i="10" s="1"/>
  <c r="O220" i="10" s="1"/>
  <c r="O221" i="10" s="1"/>
  <c r="O222" i="10" s="1"/>
  <c r="O223" i="10" s="1"/>
  <c r="O224" i="10" s="1"/>
  <c r="O225" i="10" s="1"/>
  <c r="O226" i="10" s="1"/>
  <c r="O227" i="10" s="1"/>
  <c r="O228" i="10" s="1"/>
  <c r="O229" i="10" s="1"/>
  <c r="O230" i="10" s="1"/>
  <c r="O231" i="10" s="1"/>
  <c r="O232" i="10" s="1"/>
  <c r="O233" i="10" s="1"/>
  <c r="O234" i="10" s="1"/>
  <c r="O235" i="10" s="1"/>
  <c r="O236" i="10" s="1"/>
  <c r="O237" i="10" s="1"/>
  <c r="O238" i="10" s="1"/>
  <c r="O239" i="10" s="1"/>
  <c r="O240" i="10" s="1"/>
  <c r="O241" i="10" s="1"/>
  <c r="O242" i="10" s="1"/>
  <c r="O243" i="10" s="1"/>
  <c r="O244" i="10" s="1"/>
  <c r="O245" i="10" s="1"/>
  <c r="O246" i="10" s="1"/>
  <c r="O247" i="10" s="1"/>
  <c r="O248" i="10" s="1"/>
  <c r="O249" i="10" s="1"/>
  <c r="O250" i="10" s="1"/>
  <c r="O251" i="10" s="1"/>
  <c r="O252" i="10" s="1"/>
  <c r="O253" i="10" s="1"/>
  <c r="O254" i="10" s="1"/>
  <c r="O255" i="10" s="1"/>
  <c r="O256" i="10" s="1"/>
  <c r="O257" i="10" s="1"/>
  <c r="O258" i="10" s="1"/>
  <c r="O259" i="10" s="1"/>
  <c r="O260" i="10" s="1"/>
  <c r="O261" i="10" s="1"/>
  <c r="O262" i="10" s="1"/>
  <c r="O263" i="10" s="1"/>
  <c r="O264" i="10" s="1"/>
  <c r="O265" i="10" s="1"/>
  <c r="O266" i="10" s="1"/>
  <c r="O267" i="10" s="1"/>
  <c r="O268" i="10" s="1"/>
  <c r="O269" i="10" s="1"/>
  <c r="O270" i="10" s="1"/>
  <c r="O271" i="10" s="1"/>
  <c r="O272" i="10" s="1"/>
  <c r="O273" i="10" s="1"/>
  <c r="O274" i="10" s="1"/>
  <c r="O275" i="10" s="1"/>
  <c r="O276" i="10" s="1"/>
  <c r="O277" i="10" s="1"/>
  <c r="O278" i="10" s="1"/>
  <c r="O279" i="10" s="1"/>
  <c r="O280" i="10" s="1"/>
  <c r="O281" i="10" s="1"/>
  <c r="O282" i="10" s="1"/>
  <c r="O283" i="10" s="1"/>
  <c r="O284" i="10" s="1"/>
  <c r="O285" i="10" s="1"/>
  <c r="O286" i="10" s="1"/>
  <c r="O287" i="10" s="1"/>
  <c r="O288" i="10" s="1"/>
  <c r="O289" i="10" s="1"/>
  <c r="O290" i="10" s="1"/>
  <c r="O291" i="10" s="1"/>
  <c r="O292" i="10" s="1"/>
  <c r="O293" i="10" s="1"/>
  <c r="O294" i="10" s="1"/>
  <c r="O295" i="10" s="1"/>
  <c r="O296" i="10" s="1"/>
  <c r="O297" i="10" s="1"/>
  <c r="O298" i="10" s="1"/>
  <c r="O299" i="10" s="1"/>
  <c r="O300" i="10" s="1"/>
  <c r="O301" i="10" s="1"/>
  <c r="O302" i="10" s="1"/>
  <c r="O303" i="10" s="1"/>
  <c r="O304" i="10" s="1"/>
  <c r="O305" i="10" s="1"/>
  <c r="O306" i="10" s="1"/>
  <c r="O307" i="10" s="1"/>
  <c r="O308" i="10" s="1"/>
  <c r="O309" i="10" s="1"/>
  <c r="O310" i="10" s="1"/>
  <c r="O311" i="10" s="1"/>
  <c r="O312" i="10" s="1"/>
  <c r="O313" i="10" s="1"/>
  <c r="O314" i="10" s="1"/>
  <c r="O315" i="10" s="1"/>
  <c r="O316" i="10" s="1"/>
  <c r="O317" i="10" s="1"/>
  <c r="O318" i="10" s="1"/>
  <c r="O319" i="10" s="1"/>
  <c r="O320" i="10" s="1"/>
  <c r="O321" i="10" s="1"/>
  <c r="O322" i="10" s="1"/>
  <c r="O323" i="10" s="1"/>
  <c r="O324" i="10" s="1"/>
  <c r="O325" i="10" s="1"/>
  <c r="O326" i="10" s="1"/>
  <c r="O327" i="10" s="1"/>
  <c r="O328" i="10" s="1"/>
  <c r="O329" i="10" s="1"/>
  <c r="O330" i="10" s="1"/>
  <c r="O331" i="10" s="1"/>
  <c r="O332" i="10" s="1"/>
  <c r="O333" i="10" s="1"/>
  <c r="O334" i="10" s="1"/>
  <c r="O335" i="10" s="1"/>
  <c r="O336" i="10" s="1"/>
  <c r="O337" i="10" s="1"/>
  <c r="O338" i="10" s="1"/>
  <c r="O339" i="10" s="1"/>
  <c r="O340" i="10" s="1"/>
  <c r="O341" i="10" s="1"/>
  <c r="O342" i="10" s="1"/>
  <c r="O343" i="10" s="1"/>
  <c r="O344" i="10" s="1"/>
  <c r="O345" i="10" s="1"/>
  <c r="O346" i="10" s="1"/>
  <c r="O347" i="10" s="1"/>
  <c r="O348" i="10" s="1"/>
  <c r="O349" i="10" s="1"/>
  <c r="O350" i="10" s="1"/>
  <c r="O351" i="10" s="1"/>
  <c r="O352" i="10" s="1"/>
  <c r="O353" i="10" s="1"/>
  <c r="O354" i="10" s="1"/>
  <c r="O355" i="10" s="1"/>
  <c r="O356" i="10" s="1"/>
  <c r="O357" i="10" s="1"/>
  <c r="O358" i="10" s="1"/>
  <c r="O359" i="10" s="1"/>
  <c r="O360" i="10" s="1"/>
  <c r="O361" i="10" s="1"/>
  <c r="O362" i="10" s="1"/>
  <c r="O363" i="10" s="1"/>
  <c r="O364" i="10" s="1"/>
  <c r="O365" i="10" s="1"/>
  <c r="O366" i="10" s="1"/>
  <c r="O367" i="10" s="1"/>
  <c r="O368" i="10" s="1"/>
  <c r="O369" i="10" s="1"/>
  <c r="O370" i="10" s="1"/>
  <c r="O371" i="10" s="1"/>
  <c r="O372" i="10" s="1"/>
  <c r="O373" i="10" s="1"/>
  <c r="O374" i="10" s="1"/>
  <c r="O375" i="10" s="1"/>
  <c r="O376" i="10" s="1"/>
  <c r="O377" i="10" s="1"/>
  <c r="O378" i="10" s="1"/>
  <c r="O379" i="10" s="1"/>
  <c r="O380" i="10" s="1"/>
  <c r="O14" i="8"/>
  <c r="O15" i="8" s="1"/>
  <c r="O16" i="8" s="1"/>
  <c r="O17" i="8" s="1"/>
  <c r="O18" i="8" s="1"/>
  <c r="O19" i="8" s="1"/>
  <c r="O20" i="8" s="1"/>
  <c r="O21" i="8" s="1"/>
  <c r="O22" i="8" s="1"/>
  <c r="O23" i="8" s="1"/>
  <c r="O24" i="8" s="1"/>
  <c r="O25" i="8" s="1"/>
  <c r="O26" i="8" s="1"/>
  <c r="O27" i="8" s="1"/>
  <c r="O28" i="8" s="1"/>
  <c r="O29" i="8" s="1"/>
  <c r="O30" i="8" s="1"/>
  <c r="O31" i="8" s="1"/>
  <c r="O32" i="8" s="1"/>
  <c r="O33" i="8" s="1"/>
  <c r="O34" i="8" s="1"/>
  <c r="O35" i="8" s="1"/>
  <c r="O36" i="8" s="1"/>
  <c r="O37" i="8" s="1"/>
  <c r="O38" i="8" s="1"/>
  <c r="O39" i="8" s="1"/>
  <c r="O40" i="8" s="1"/>
  <c r="O41" i="8" s="1"/>
  <c r="O42" i="8" s="1"/>
  <c r="O43" i="8" s="1"/>
  <c r="O44" i="8" s="1"/>
  <c r="O45" i="8" s="1"/>
  <c r="O46" i="8" s="1"/>
  <c r="O47" i="8" s="1"/>
  <c r="O48" i="8" s="1"/>
  <c r="O49" i="8" s="1"/>
  <c r="O50" i="8" s="1"/>
  <c r="O51" i="8" s="1"/>
  <c r="O52" i="8" s="1"/>
  <c r="O53" i="8" s="1"/>
  <c r="O54" i="8" s="1"/>
  <c r="O55" i="8" s="1"/>
  <c r="O56" i="8" s="1"/>
  <c r="O57" i="8" s="1"/>
  <c r="O58" i="8" s="1"/>
  <c r="O59" i="8" s="1"/>
  <c r="O60" i="8" s="1"/>
  <c r="O61" i="8" s="1"/>
  <c r="O62" i="8" s="1"/>
  <c r="O63" i="8" s="1"/>
  <c r="O64" i="8" s="1"/>
  <c r="O65" i="8" s="1"/>
  <c r="O66" i="8" s="1"/>
  <c r="O67" i="8" s="1"/>
  <c r="O68" i="8" s="1"/>
  <c r="O69" i="8" s="1"/>
  <c r="O70" i="8" s="1"/>
  <c r="O71" i="8" s="1"/>
  <c r="O72" i="8" s="1"/>
  <c r="O73" i="8" s="1"/>
  <c r="O74" i="8" s="1"/>
  <c r="O75" i="8" s="1"/>
  <c r="O76" i="8" s="1"/>
  <c r="O77" i="8" s="1"/>
  <c r="O78" i="8" s="1"/>
  <c r="O79" i="8" s="1"/>
  <c r="O80" i="8" s="1"/>
  <c r="O81" i="8" s="1"/>
  <c r="O82" i="8" s="1"/>
  <c r="O83" i="8" s="1"/>
  <c r="O84" i="8" s="1"/>
  <c r="O85" i="8" s="1"/>
  <c r="O86" i="8" s="1"/>
  <c r="O87" i="8" s="1"/>
  <c r="O88" i="8" s="1"/>
  <c r="O89" i="8" s="1"/>
  <c r="O90" i="8" s="1"/>
  <c r="O91" i="8" s="1"/>
  <c r="O92" i="8" s="1"/>
  <c r="O93" i="8" s="1"/>
  <c r="O94" i="8" s="1"/>
  <c r="O95" i="8" s="1"/>
  <c r="O96" i="8" s="1"/>
  <c r="O97" i="8" s="1"/>
  <c r="O98" i="8" s="1"/>
  <c r="O99" i="8" s="1"/>
  <c r="O100" i="8" s="1"/>
  <c r="O101" i="8" s="1"/>
  <c r="O102" i="8" s="1"/>
  <c r="O103" i="8" s="1"/>
  <c r="O104" i="8" s="1"/>
  <c r="O105" i="8" s="1"/>
  <c r="O106" i="8" s="1"/>
  <c r="O107" i="8" s="1"/>
  <c r="O108" i="8" s="1"/>
  <c r="O109" i="8" s="1"/>
  <c r="O110" i="8" s="1"/>
  <c r="O111" i="8" s="1"/>
  <c r="O112" i="8" s="1"/>
  <c r="O113" i="8" s="1"/>
  <c r="O114" i="8" s="1"/>
  <c r="O115" i="8" s="1"/>
  <c r="O116" i="8" s="1"/>
  <c r="O117" i="8" s="1"/>
  <c r="O118" i="8" s="1"/>
  <c r="O119" i="8" s="1"/>
  <c r="O120" i="8" s="1"/>
  <c r="O121" i="8" s="1"/>
  <c r="O122" i="8" s="1"/>
  <c r="O123" i="8" s="1"/>
  <c r="O124" i="8" s="1"/>
  <c r="O125" i="8" s="1"/>
  <c r="O126" i="8" s="1"/>
  <c r="O127" i="8" s="1"/>
  <c r="O128" i="8" s="1"/>
  <c r="O129" i="8" s="1"/>
  <c r="O130" i="8" s="1"/>
  <c r="O131" i="8" s="1"/>
  <c r="O132" i="8" s="1"/>
  <c r="O133" i="8" s="1"/>
  <c r="O134" i="8" s="1"/>
  <c r="O135" i="8" s="1"/>
  <c r="O136" i="8" s="1"/>
  <c r="O137" i="8" s="1"/>
  <c r="O138" i="8" s="1"/>
  <c r="O139" i="8" s="1"/>
  <c r="O140" i="8" s="1"/>
  <c r="O141" i="8" s="1"/>
  <c r="O142" i="8" s="1"/>
  <c r="O143" i="8" s="1"/>
  <c r="O144" i="8" s="1"/>
  <c r="O145" i="8" s="1"/>
  <c r="O146" i="8" s="1"/>
  <c r="O147" i="8" s="1"/>
  <c r="O148" i="8" s="1"/>
  <c r="O149" i="8" s="1"/>
  <c r="O150" i="8" s="1"/>
  <c r="O151" i="8" s="1"/>
  <c r="O152" i="8" s="1"/>
  <c r="O153" i="8" s="1"/>
  <c r="O154" i="8" s="1"/>
  <c r="O155" i="8" s="1"/>
  <c r="O156" i="8" s="1"/>
  <c r="O157" i="8" s="1"/>
  <c r="O158" i="8" s="1"/>
  <c r="O159" i="8" s="1"/>
  <c r="O160" i="8" s="1"/>
  <c r="O161" i="8" s="1"/>
  <c r="O162" i="8" s="1"/>
  <c r="O163" i="8" s="1"/>
  <c r="O164" i="8" s="1"/>
  <c r="O165" i="8" s="1"/>
  <c r="O166" i="8" s="1"/>
  <c r="O167" i="8" s="1"/>
  <c r="O168" i="8" s="1"/>
  <c r="O169" i="8" s="1"/>
  <c r="O170" i="8" s="1"/>
  <c r="O171" i="8" s="1"/>
  <c r="O172" i="8" s="1"/>
  <c r="O173" i="8" s="1"/>
  <c r="O174" i="8" s="1"/>
  <c r="O175" i="8" s="1"/>
  <c r="O176" i="8" s="1"/>
  <c r="O177" i="8" s="1"/>
  <c r="O178" i="8" s="1"/>
  <c r="O179" i="8" s="1"/>
  <c r="O180" i="8" s="1"/>
  <c r="O181" i="8" s="1"/>
  <c r="O182" i="8" s="1"/>
  <c r="O183" i="8" s="1"/>
  <c r="O184" i="8" s="1"/>
  <c r="O185" i="8" s="1"/>
  <c r="O186" i="8" s="1"/>
  <c r="O187" i="8" s="1"/>
  <c r="O188" i="8" s="1"/>
  <c r="O189" i="8" s="1"/>
  <c r="O190" i="8" s="1"/>
  <c r="O191" i="8" s="1"/>
  <c r="O192" i="8" s="1"/>
  <c r="O193" i="8" s="1"/>
  <c r="O194" i="8" s="1"/>
  <c r="O195" i="8" s="1"/>
  <c r="O196" i="8" s="1"/>
  <c r="O197" i="8" s="1"/>
  <c r="O198" i="8" s="1"/>
  <c r="O199" i="8" s="1"/>
  <c r="O200" i="8" s="1"/>
  <c r="O201" i="8" s="1"/>
  <c r="O202" i="8" s="1"/>
  <c r="O203" i="8" s="1"/>
  <c r="O204" i="8" s="1"/>
  <c r="O205" i="8" s="1"/>
  <c r="O206" i="8" s="1"/>
  <c r="O207" i="8" s="1"/>
  <c r="O208" i="8" s="1"/>
  <c r="O209" i="8" s="1"/>
  <c r="O210" i="8" s="1"/>
  <c r="O211" i="8" s="1"/>
  <c r="O212" i="8" s="1"/>
  <c r="O213" i="8" s="1"/>
  <c r="O214" i="8" s="1"/>
  <c r="O215" i="8" s="1"/>
  <c r="O216" i="8" s="1"/>
  <c r="O217" i="8" s="1"/>
  <c r="O218" i="8" s="1"/>
  <c r="O219" i="8" s="1"/>
  <c r="O220" i="8" s="1"/>
  <c r="O221" i="8" s="1"/>
  <c r="O222" i="8" s="1"/>
  <c r="O223" i="8" s="1"/>
  <c r="O224" i="8" s="1"/>
  <c r="O225" i="8" s="1"/>
  <c r="O226" i="8" s="1"/>
  <c r="O227" i="8" s="1"/>
  <c r="O228" i="8" s="1"/>
  <c r="O229" i="8" s="1"/>
  <c r="O230" i="8" s="1"/>
  <c r="O231" i="8" s="1"/>
  <c r="O232" i="8" s="1"/>
  <c r="O233" i="8" s="1"/>
  <c r="O234" i="8" s="1"/>
  <c r="O235" i="8" s="1"/>
  <c r="O236" i="8" s="1"/>
  <c r="O237" i="8" s="1"/>
  <c r="O238" i="8" s="1"/>
  <c r="O239" i="8" s="1"/>
  <c r="O240" i="8" s="1"/>
  <c r="O241" i="8" s="1"/>
  <c r="O242" i="8" s="1"/>
  <c r="O243" i="8" s="1"/>
  <c r="O244" i="8" s="1"/>
  <c r="O245" i="8" s="1"/>
  <c r="O246" i="8" s="1"/>
  <c r="O247" i="8" s="1"/>
  <c r="O248" i="8" s="1"/>
  <c r="O249" i="8" s="1"/>
  <c r="O250" i="8" s="1"/>
  <c r="O251" i="8" s="1"/>
  <c r="O252" i="8" s="1"/>
  <c r="O253" i="8" s="1"/>
  <c r="O254" i="8" s="1"/>
  <c r="O255" i="8" s="1"/>
  <c r="O256" i="8" s="1"/>
  <c r="O257" i="8" s="1"/>
  <c r="O258" i="8" s="1"/>
  <c r="O259" i="8" s="1"/>
  <c r="O260" i="8" s="1"/>
  <c r="O261" i="8" s="1"/>
  <c r="O262" i="8" s="1"/>
  <c r="O263" i="8" s="1"/>
  <c r="O264" i="8" s="1"/>
  <c r="O265" i="8" s="1"/>
  <c r="O266" i="8" s="1"/>
  <c r="O267" i="8" s="1"/>
  <c r="O268" i="8" s="1"/>
  <c r="O269" i="8" s="1"/>
  <c r="O270" i="8" s="1"/>
  <c r="O271" i="8" s="1"/>
  <c r="O272" i="8" s="1"/>
  <c r="O273" i="8" s="1"/>
  <c r="O274" i="8" s="1"/>
  <c r="O275" i="8" s="1"/>
  <c r="O276" i="8" s="1"/>
  <c r="O277" i="8" s="1"/>
  <c r="O278" i="8" s="1"/>
  <c r="O279" i="8" s="1"/>
  <c r="O280" i="8" s="1"/>
  <c r="O281" i="8" s="1"/>
  <c r="O282" i="8" s="1"/>
  <c r="O283" i="8" s="1"/>
  <c r="O284" i="8" s="1"/>
  <c r="O285" i="8" s="1"/>
  <c r="O286" i="8" s="1"/>
  <c r="O287" i="8" s="1"/>
  <c r="O288" i="8" s="1"/>
  <c r="O289" i="8" s="1"/>
  <c r="O290" i="8" s="1"/>
  <c r="O291" i="8" s="1"/>
  <c r="O292" i="8" s="1"/>
  <c r="O293" i="8" s="1"/>
  <c r="O294" i="8" s="1"/>
  <c r="O295" i="8" s="1"/>
  <c r="O296" i="8" s="1"/>
  <c r="O297" i="8" s="1"/>
  <c r="O298" i="8" s="1"/>
  <c r="O299" i="8" s="1"/>
  <c r="O300" i="8" s="1"/>
  <c r="O301" i="8" s="1"/>
  <c r="O302" i="8" s="1"/>
  <c r="O303" i="8" s="1"/>
  <c r="O304" i="8" s="1"/>
  <c r="O305" i="8" s="1"/>
  <c r="O306" i="8" s="1"/>
  <c r="O307" i="8" s="1"/>
  <c r="O308" i="8" s="1"/>
  <c r="O309" i="8" s="1"/>
  <c r="O310" i="8" s="1"/>
  <c r="O311" i="8" s="1"/>
  <c r="O312" i="8" s="1"/>
  <c r="O313" i="8" s="1"/>
  <c r="O314" i="8" s="1"/>
  <c r="O315" i="8" s="1"/>
  <c r="O316" i="8" s="1"/>
  <c r="O317" i="8" s="1"/>
  <c r="O318" i="8" s="1"/>
  <c r="O319" i="8" s="1"/>
  <c r="O320" i="8" s="1"/>
  <c r="O321" i="8" s="1"/>
  <c r="O322" i="8" s="1"/>
  <c r="O323" i="8" s="1"/>
  <c r="O324" i="8" s="1"/>
  <c r="O325" i="8" s="1"/>
  <c r="O326" i="8" s="1"/>
  <c r="O327" i="8" s="1"/>
  <c r="O328" i="8" s="1"/>
  <c r="O329" i="8" s="1"/>
  <c r="O330" i="8" s="1"/>
  <c r="O331" i="8" s="1"/>
  <c r="O332" i="8" s="1"/>
  <c r="O333" i="8" s="1"/>
  <c r="O334" i="8" s="1"/>
  <c r="O335" i="8" s="1"/>
  <c r="O336" i="8" s="1"/>
  <c r="O337" i="8" s="1"/>
  <c r="O338" i="8" s="1"/>
  <c r="O339" i="8" s="1"/>
  <c r="O340" i="8" s="1"/>
  <c r="O341" i="8" s="1"/>
  <c r="O342" i="8" s="1"/>
  <c r="O343" i="8" s="1"/>
  <c r="O344" i="8" s="1"/>
  <c r="O345" i="8" s="1"/>
  <c r="O346" i="8" s="1"/>
  <c r="O347" i="8" s="1"/>
  <c r="O348" i="8" s="1"/>
  <c r="O349" i="8" s="1"/>
  <c r="O350" i="8" s="1"/>
  <c r="O351" i="8" s="1"/>
  <c r="O352" i="8" s="1"/>
  <c r="O353" i="8" s="1"/>
  <c r="O354" i="8" s="1"/>
  <c r="O355" i="8" s="1"/>
  <c r="O356" i="8" s="1"/>
  <c r="O357" i="8" s="1"/>
  <c r="O358" i="8" s="1"/>
  <c r="O359" i="8" s="1"/>
  <c r="O360" i="8" s="1"/>
  <c r="O361" i="8" s="1"/>
  <c r="O362" i="8" s="1"/>
  <c r="O363" i="8" s="1"/>
  <c r="O364" i="8" s="1"/>
  <c r="O365" i="8" s="1"/>
  <c r="O366" i="8" s="1"/>
  <c r="O367" i="8" s="1"/>
  <c r="O368" i="8" s="1"/>
  <c r="O369" i="8" s="1"/>
  <c r="O370" i="8" s="1"/>
  <c r="O371" i="8" s="1"/>
  <c r="O372" i="8" s="1"/>
  <c r="O373" i="8" s="1"/>
  <c r="O374" i="8" s="1"/>
  <c r="O375" i="8" s="1"/>
  <c r="O376" i="8" s="1"/>
  <c r="O377" i="8" s="1"/>
  <c r="O378" i="8" s="1"/>
  <c r="O379" i="8" s="1"/>
  <c r="O380" i="8" s="1"/>
  <c r="O14" i="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228" i="32"/>
  <c r="I229"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6" i="32"/>
  <c r="I287" i="32"/>
  <c r="I288" i="32"/>
  <c r="I289" i="32"/>
  <c r="I290" i="32"/>
  <c r="I291" i="32"/>
  <c r="I292" i="32"/>
  <c r="I293" i="32"/>
  <c r="I294" i="32"/>
  <c r="I295" i="32"/>
  <c r="I296" i="32"/>
  <c r="I297" i="32"/>
  <c r="I298" i="32"/>
  <c r="I299" i="32"/>
  <c r="I300" i="32"/>
  <c r="I301" i="32"/>
  <c r="I302" i="32"/>
  <c r="I303" i="32"/>
  <c r="I304" i="32"/>
  <c r="I305" i="32"/>
  <c r="I306" i="32"/>
  <c r="I307" i="32"/>
  <c r="I308" i="32"/>
  <c r="I309" i="32"/>
  <c r="I310" i="32"/>
  <c r="I311" i="32"/>
  <c r="I312" i="32"/>
  <c r="I313" i="32"/>
  <c r="I314" i="32"/>
  <c r="I315" i="32"/>
  <c r="I316" i="32"/>
  <c r="I317" i="32"/>
  <c r="I318" i="32"/>
  <c r="I319" i="32"/>
  <c r="I320" i="32"/>
  <c r="I321" i="32"/>
  <c r="I322" i="32"/>
  <c r="I323" i="32"/>
  <c r="I324" i="32"/>
  <c r="I325" i="32"/>
  <c r="I326" i="32"/>
  <c r="I327" i="32"/>
  <c r="I328" i="32"/>
  <c r="I329" i="32"/>
  <c r="I330" i="32"/>
  <c r="I331" i="32"/>
  <c r="I332" i="32"/>
  <c r="I333" i="32"/>
  <c r="I334" i="32"/>
  <c r="I335" i="32"/>
  <c r="I336" i="32"/>
  <c r="I337" i="32"/>
  <c r="I338" i="32"/>
  <c r="I339" i="32"/>
  <c r="I340" i="32"/>
  <c r="I341" i="32"/>
  <c r="I342" i="32"/>
  <c r="I343" i="32"/>
  <c r="I344" i="32"/>
  <c r="I345" i="32"/>
  <c r="I346" i="32"/>
  <c r="I347" i="32"/>
  <c r="I348" i="32"/>
  <c r="I349" i="32"/>
  <c r="I350" i="32"/>
  <c r="I351" i="32"/>
  <c r="I352" i="32"/>
  <c r="I353" i="32"/>
  <c r="I354" i="32"/>
  <c r="I355" i="32"/>
  <c r="I356" i="32"/>
  <c r="I357" i="32"/>
  <c r="I358" i="32"/>
  <c r="I359" i="32"/>
  <c r="I360" i="32"/>
  <c r="I361" i="32"/>
  <c r="I362" i="32"/>
  <c r="I363" i="32"/>
  <c r="I364" i="32"/>
  <c r="I365" i="32"/>
  <c r="I366" i="32"/>
  <c r="I367" i="32"/>
  <c r="I368" i="32"/>
  <c r="I369" i="32"/>
  <c r="I370" i="32"/>
  <c r="I371" i="32"/>
  <c r="I372" i="32"/>
  <c r="I373" i="32"/>
  <c r="I374" i="32"/>
  <c r="I375" i="32"/>
  <c r="I376" i="32"/>
  <c r="I377" i="32"/>
  <c r="AI11" i="32" l="1"/>
  <c r="AI11" i="14"/>
  <c r="AI11" i="13"/>
  <c r="AI11" i="10"/>
  <c r="AI11" i="8"/>
  <c r="AI11" i="30"/>
  <c r="AI11" i="18"/>
  <c r="AI11" i="21"/>
  <c r="AI11" i="23"/>
  <c r="AI11" i="33"/>
  <c r="AI11" i="31"/>
  <c r="AI11" i="15"/>
  <c r="AI11" i="19"/>
  <c r="AI11" i="26"/>
  <c r="AI11" i="29"/>
  <c r="AI11" i="27"/>
  <c r="AI11" i="9"/>
  <c r="AI11" i="22"/>
  <c r="AI11" i="7"/>
  <c r="AI11" i="25"/>
  <c r="AI11" i="24"/>
  <c r="AI11" i="20"/>
  <c r="AI11" i="16"/>
  <c r="AI11" i="1"/>
  <c r="AI11" i="17"/>
  <c r="AI11" i="11"/>
  <c r="AI11" i="12"/>
  <c r="AI11" i="28"/>
  <c r="O13" i="1"/>
  <c r="O13" i="24"/>
  <c r="O13" i="29"/>
  <c r="O13" i="27"/>
  <c r="O13" i="26"/>
  <c r="O13" i="9"/>
  <c r="O14" i="7"/>
  <c r="O15" i="7" s="1"/>
  <c r="O16" i="7" s="1"/>
  <c r="O17" i="7" s="1"/>
  <c r="O18" i="7" s="1"/>
  <c r="O19" i="7" s="1"/>
  <c r="O20" i="7" s="1"/>
  <c r="O21" i="7" s="1"/>
  <c r="O22" i="7" s="1"/>
  <c r="O23" i="7" s="1"/>
  <c r="O24" i="7" s="1"/>
  <c r="O25" i="7" s="1"/>
  <c r="O26" i="7" s="1"/>
  <c r="O27" i="7" s="1"/>
  <c r="O28" i="7" s="1"/>
  <c r="O29" i="7" s="1"/>
  <c r="O30" i="7" s="1"/>
  <c r="O31" i="7" s="1"/>
  <c r="O32" i="7" s="1"/>
  <c r="O33" i="7" s="1"/>
  <c r="O34" i="7" s="1"/>
  <c r="O35" i="7" s="1"/>
  <c r="O36" i="7" s="1"/>
  <c r="O37" i="7" s="1"/>
  <c r="O38" i="7" s="1"/>
  <c r="O39" i="7" s="1"/>
  <c r="O40" i="7" s="1"/>
  <c r="O41" i="7" s="1"/>
  <c r="O42" i="7" s="1"/>
  <c r="O43" i="7" s="1"/>
  <c r="O44" i="7" s="1"/>
  <c r="O45" i="7" s="1"/>
  <c r="O46" i="7" s="1"/>
  <c r="O47" i="7" s="1"/>
  <c r="O48" i="7" s="1"/>
  <c r="O49" i="7" s="1"/>
  <c r="O50" i="7" s="1"/>
  <c r="O51" i="7" s="1"/>
  <c r="O52" i="7" s="1"/>
  <c r="O53" i="7" s="1"/>
  <c r="O54" i="7" s="1"/>
  <c r="O55" i="7" s="1"/>
  <c r="O56" i="7" s="1"/>
  <c r="O57" i="7" s="1"/>
  <c r="O58" i="7" s="1"/>
  <c r="O59" i="7" s="1"/>
  <c r="O60" i="7" s="1"/>
  <c r="O61" i="7" s="1"/>
  <c r="O62" i="7" s="1"/>
  <c r="O63" i="7" s="1"/>
  <c r="O64" i="7" s="1"/>
  <c r="O65" i="7" s="1"/>
  <c r="O66" i="7" s="1"/>
  <c r="O67" i="7" s="1"/>
  <c r="O68" i="7" s="1"/>
  <c r="O69" i="7" s="1"/>
  <c r="O70" i="7" s="1"/>
  <c r="O71" i="7" s="1"/>
  <c r="O72" i="7" s="1"/>
  <c r="O73" i="7" s="1"/>
  <c r="O74" i="7" s="1"/>
  <c r="O75" i="7" s="1"/>
  <c r="O76" i="7" s="1"/>
  <c r="O77" i="7" s="1"/>
  <c r="O78" i="7" s="1"/>
  <c r="O79" i="7" s="1"/>
  <c r="O80" i="7" s="1"/>
  <c r="O81" i="7" s="1"/>
  <c r="O82" i="7" s="1"/>
  <c r="O83" i="7" s="1"/>
  <c r="O84" i="7" s="1"/>
  <c r="O85" i="7" s="1"/>
  <c r="O86" i="7" s="1"/>
  <c r="O87" i="7" s="1"/>
  <c r="O88" i="7" s="1"/>
  <c r="O89" i="7" s="1"/>
  <c r="O90" i="7" s="1"/>
  <c r="O91" i="7" s="1"/>
  <c r="O92" i="7" s="1"/>
  <c r="O93" i="7" s="1"/>
  <c r="O94" i="7" s="1"/>
  <c r="O95" i="7" s="1"/>
  <c r="O96" i="7" s="1"/>
  <c r="O97" i="7" s="1"/>
  <c r="O98" i="7" s="1"/>
  <c r="O99" i="7" s="1"/>
  <c r="O100" i="7" s="1"/>
  <c r="O101" i="7" s="1"/>
  <c r="O102" i="7" s="1"/>
  <c r="O103" i="7" s="1"/>
  <c r="O104" i="7" s="1"/>
  <c r="O105" i="7" s="1"/>
  <c r="O106" i="7" s="1"/>
  <c r="O107" i="7" s="1"/>
  <c r="O108" i="7" s="1"/>
  <c r="O109" i="7" s="1"/>
  <c r="O110" i="7" s="1"/>
  <c r="O111" i="7" s="1"/>
  <c r="O112" i="7" s="1"/>
  <c r="O113" i="7" s="1"/>
  <c r="O114" i="7" s="1"/>
  <c r="O115" i="7" s="1"/>
  <c r="O116" i="7" s="1"/>
  <c r="O117" i="7" s="1"/>
  <c r="O118" i="7" s="1"/>
  <c r="O119" i="7" s="1"/>
  <c r="O120" i="7" s="1"/>
  <c r="O121" i="7" s="1"/>
  <c r="O122" i="7" s="1"/>
  <c r="O123" i="7" s="1"/>
  <c r="O124" i="7" s="1"/>
  <c r="O125" i="7" s="1"/>
  <c r="O126" i="7" s="1"/>
  <c r="O127" i="7" s="1"/>
  <c r="O128" i="7" s="1"/>
  <c r="O129" i="7" s="1"/>
  <c r="O130" i="7" s="1"/>
  <c r="O131" i="7" s="1"/>
  <c r="O132" i="7" s="1"/>
  <c r="O133" i="7" s="1"/>
  <c r="O134" i="7" s="1"/>
  <c r="O135" i="7" s="1"/>
  <c r="O136" i="7" s="1"/>
  <c r="O137" i="7" s="1"/>
  <c r="O138" i="7" s="1"/>
  <c r="O139" i="7" s="1"/>
  <c r="O140" i="7" s="1"/>
  <c r="O141" i="7" s="1"/>
  <c r="O142" i="7" s="1"/>
  <c r="O143" i="7" s="1"/>
  <c r="O144" i="7" s="1"/>
  <c r="O145" i="7" s="1"/>
  <c r="O146" i="7" s="1"/>
  <c r="O147" i="7" s="1"/>
  <c r="O148" i="7" s="1"/>
  <c r="O149" i="7" s="1"/>
  <c r="O150" i="7" s="1"/>
  <c r="O151" i="7" s="1"/>
  <c r="O152" i="7" s="1"/>
  <c r="O153" i="7" s="1"/>
  <c r="O154" i="7" s="1"/>
  <c r="O155" i="7" s="1"/>
  <c r="O156" i="7" s="1"/>
  <c r="O157" i="7" s="1"/>
  <c r="O158" i="7" s="1"/>
  <c r="O159" i="7" s="1"/>
  <c r="O160" i="7" s="1"/>
  <c r="O161" i="7" s="1"/>
  <c r="O162" i="7" s="1"/>
  <c r="O163" i="7" s="1"/>
  <c r="O164" i="7" s="1"/>
  <c r="O165" i="7" s="1"/>
  <c r="O166" i="7" s="1"/>
  <c r="O167" i="7" s="1"/>
  <c r="O168" i="7" s="1"/>
  <c r="O169" i="7" s="1"/>
  <c r="O170" i="7" s="1"/>
  <c r="O171" i="7" s="1"/>
  <c r="O172" i="7" s="1"/>
  <c r="O173" i="7" s="1"/>
  <c r="O174" i="7" s="1"/>
  <c r="O175" i="7" s="1"/>
  <c r="O176" i="7" s="1"/>
  <c r="O177" i="7" s="1"/>
  <c r="O178" i="7" s="1"/>
  <c r="O179" i="7" s="1"/>
  <c r="O180" i="7" s="1"/>
  <c r="O181" i="7" s="1"/>
  <c r="O182" i="7" s="1"/>
  <c r="O183" i="7" s="1"/>
  <c r="O184" i="7" s="1"/>
  <c r="O185" i="7" s="1"/>
  <c r="O186" i="7" s="1"/>
  <c r="O187" i="7" s="1"/>
  <c r="O188" i="7" s="1"/>
  <c r="O189" i="7" s="1"/>
  <c r="O190" i="7" s="1"/>
  <c r="O191" i="7" s="1"/>
  <c r="O192" i="7" s="1"/>
  <c r="O193" i="7" s="1"/>
  <c r="O194" i="7" s="1"/>
  <c r="O195" i="7" s="1"/>
  <c r="O196" i="7" s="1"/>
  <c r="O197" i="7" s="1"/>
  <c r="O198" i="7" s="1"/>
  <c r="O199" i="7" s="1"/>
  <c r="O200" i="7" s="1"/>
  <c r="O201" i="7" s="1"/>
  <c r="O202" i="7" s="1"/>
  <c r="O203" i="7" s="1"/>
  <c r="O204" i="7" s="1"/>
  <c r="O205" i="7" s="1"/>
  <c r="O206" i="7" s="1"/>
  <c r="O207" i="7" s="1"/>
  <c r="O208" i="7" s="1"/>
  <c r="O209" i="7" s="1"/>
  <c r="O210" i="7" s="1"/>
  <c r="O211" i="7" s="1"/>
  <c r="O212" i="7" s="1"/>
  <c r="O213" i="7" s="1"/>
  <c r="O214" i="7" s="1"/>
  <c r="O215" i="7" s="1"/>
  <c r="O216" i="7" s="1"/>
  <c r="O217" i="7" s="1"/>
  <c r="O218" i="7" s="1"/>
  <c r="O219" i="7" s="1"/>
  <c r="O220" i="7" s="1"/>
  <c r="O221" i="7" s="1"/>
  <c r="O222" i="7" s="1"/>
  <c r="O223" i="7" s="1"/>
  <c r="O224" i="7" s="1"/>
  <c r="O225" i="7" s="1"/>
  <c r="O226" i="7" s="1"/>
  <c r="O227" i="7" s="1"/>
  <c r="O228" i="7" s="1"/>
  <c r="O229" i="7" s="1"/>
  <c r="O230" i="7" s="1"/>
  <c r="O231" i="7" s="1"/>
  <c r="O232" i="7" s="1"/>
  <c r="O233" i="7" s="1"/>
  <c r="O234" i="7" s="1"/>
  <c r="O235" i="7" s="1"/>
  <c r="O236" i="7" s="1"/>
  <c r="O237" i="7" s="1"/>
  <c r="O238" i="7" s="1"/>
  <c r="O239" i="7" s="1"/>
  <c r="O240" i="7" s="1"/>
  <c r="O241" i="7" s="1"/>
  <c r="O242" i="7" s="1"/>
  <c r="O243" i="7" s="1"/>
  <c r="O244" i="7" s="1"/>
  <c r="O245" i="7" s="1"/>
  <c r="O246" i="7" s="1"/>
  <c r="O247" i="7" s="1"/>
  <c r="O248" i="7" s="1"/>
  <c r="O249" i="7" s="1"/>
  <c r="O250" i="7" s="1"/>
  <c r="O251" i="7" s="1"/>
  <c r="O252" i="7" s="1"/>
  <c r="O253" i="7" s="1"/>
  <c r="O254" i="7" s="1"/>
  <c r="O255" i="7" s="1"/>
  <c r="O256" i="7" s="1"/>
  <c r="O257" i="7" s="1"/>
  <c r="O258" i="7" s="1"/>
  <c r="O259" i="7" s="1"/>
  <c r="O260" i="7" s="1"/>
  <c r="O261" i="7" s="1"/>
  <c r="O262" i="7" s="1"/>
  <c r="O263" i="7" s="1"/>
  <c r="O264" i="7" s="1"/>
  <c r="O265" i="7" s="1"/>
  <c r="O266" i="7" s="1"/>
  <c r="O267" i="7" s="1"/>
  <c r="O268" i="7" s="1"/>
  <c r="O269" i="7" s="1"/>
  <c r="O270" i="7" s="1"/>
  <c r="O271" i="7" s="1"/>
  <c r="O272" i="7" s="1"/>
  <c r="O273" i="7" s="1"/>
  <c r="O274" i="7" s="1"/>
  <c r="O275" i="7" s="1"/>
  <c r="O276" i="7" s="1"/>
  <c r="O277" i="7" s="1"/>
  <c r="O278" i="7" s="1"/>
  <c r="O279" i="7" s="1"/>
  <c r="O280" i="7" s="1"/>
  <c r="O281" i="7" s="1"/>
  <c r="O282" i="7" s="1"/>
  <c r="O283" i="7" s="1"/>
  <c r="O284" i="7" s="1"/>
  <c r="O285" i="7" s="1"/>
  <c r="O286" i="7" s="1"/>
  <c r="O287" i="7" s="1"/>
  <c r="O288" i="7" s="1"/>
  <c r="O289" i="7" s="1"/>
  <c r="O290" i="7" s="1"/>
  <c r="O291" i="7" s="1"/>
  <c r="O292" i="7" s="1"/>
  <c r="O293" i="7" s="1"/>
  <c r="O294" i="7" s="1"/>
  <c r="O295" i="7" s="1"/>
  <c r="O296" i="7" s="1"/>
  <c r="O297" i="7" s="1"/>
  <c r="O298" i="7" s="1"/>
  <c r="O299" i="7" s="1"/>
  <c r="O300" i="7" s="1"/>
  <c r="O301" i="7" s="1"/>
  <c r="O302" i="7" s="1"/>
  <c r="O303" i="7" s="1"/>
  <c r="O304" i="7" s="1"/>
  <c r="O305" i="7" s="1"/>
  <c r="O306" i="7" s="1"/>
  <c r="O307" i="7" s="1"/>
  <c r="O308" i="7" s="1"/>
  <c r="O309" i="7" s="1"/>
  <c r="O310" i="7" s="1"/>
  <c r="O311" i="7" s="1"/>
  <c r="O312" i="7" s="1"/>
  <c r="O313" i="7" s="1"/>
  <c r="O314" i="7" s="1"/>
  <c r="O315" i="7" s="1"/>
  <c r="O316" i="7" s="1"/>
  <c r="O317" i="7" s="1"/>
  <c r="O318" i="7" s="1"/>
  <c r="O319" i="7" s="1"/>
  <c r="O320" i="7" s="1"/>
  <c r="O321" i="7" s="1"/>
  <c r="O322" i="7" s="1"/>
  <c r="O323" i="7" s="1"/>
  <c r="O324" i="7" s="1"/>
  <c r="O325" i="7" s="1"/>
  <c r="O326" i="7" s="1"/>
  <c r="O327" i="7" s="1"/>
  <c r="O328" i="7" s="1"/>
  <c r="O329" i="7" s="1"/>
  <c r="O330" i="7" s="1"/>
  <c r="O331" i="7" s="1"/>
  <c r="O332" i="7" s="1"/>
  <c r="O333" i="7" s="1"/>
  <c r="O334" i="7" s="1"/>
  <c r="O335" i="7" s="1"/>
  <c r="O336" i="7" s="1"/>
  <c r="O337" i="7" s="1"/>
  <c r="O338" i="7" s="1"/>
  <c r="O339" i="7" s="1"/>
  <c r="O340" i="7" s="1"/>
  <c r="O341" i="7" s="1"/>
  <c r="O342" i="7" s="1"/>
  <c r="O343" i="7" s="1"/>
  <c r="O344" i="7" s="1"/>
  <c r="O345" i="7" s="1"/>
  <c r="O346" i="7" s="1"/>
  <c r="O347" i="7" s="1"/>
  <c r="O348" i="7" s="1"/>
  <c r="O349" i="7" s="1"/>
  <c r="O350" i="7" s="1"/>
  <c r="O351" i="7" s="1"/>
  <c r="O352" i="7" s="1"/>
  <c r="O353" i="7" s="1"/>
  <c r="O354" i="7" s="1"/>
  <c r="O355" i="7" s="1"/>
  <c r="O356" i="7" s="1"/>
  <c r="O357" i="7" s="1"/>
  <c r="O358" i="7" s="1"/>
  <c r="O359" i="7" s="1"/>
  <c r="O360" i="7" s="1"/>
  <c r="O361" i="7" s="1"/>
  <c r="O362" i="7" s="1"/>
  <c r="O363" i="7" s="1"/>
  <c r="O364" i="7" s="1"/>
  <c r="O365" i="7" s="1"/>
  <c r="O366" i="7" s="1"/>
  <c r="O367" i="7" s="1"/>
  <c r="O368" i="7" s="1"/>
  <c r="O369" i="7" s="1"/>
  <c r="O370" i="7" s="1"/>
  <c r="O371" i="7" s="1"/>
  <c r="O372" i="7" s="1"/>
  <c r="O373" i="7" s="1"/>
  <c r="O374" i="7" s="1"/>
  <c r="O375" i="7" s="1"/>
  <c r="O376" i="7" s="1"/>
  <c r="O377" i="7" s="1"/>
  <c r="O378" i="7" s="1"/>
  <c r="O379" i="7" s="1"/>
  <c r="O380" i="7" s="1"/>
  <c r="O13" i="7"/>
  <c r="O13" i="23"/>
  <c r="O13" i="31"/>
  <c r="O13" i="15"/>
  <c r="O14" i="11"/>
  <c r="O15" i="11" s="1"/>
  <c r="O16" i="11" s="1"/>
  <c r="O17" i="11" s="1"/>
  <c r="O18" i="11" s="1"/>
  <c r="O19" i="11" s="1"/>
  <c r="O20" i="11" s="1"/>
  <c r="O21" i="11" s="1"/>
  <c r="O22" i="11" s="1"/>
  <c r="O23" i="11" s="1"/>
  <c r="O24" i="11" s="1"/>
  <c r="O25" i="11" s="1"/>
  <c r="O26" i="11" s="1"/>
  <c r="O27" i="11" s="1"/>
  <c r="O28" i="11" s="1"/>
  <c r="O29" i="11" s="1"/>
  <c r="O30" i="11" s="1"/>
  <c r="O31" i="11" s="1"/>
  <c r="O32" i="11" s="1"/>
  <c r="O33" i="11" s="1"/>
  <c r="O34" i="11" s="1"/>
  <c r="O35" i="11" s="1"/>
  <c r="O36" i="11" s="1"/>
  <c r="O37" i="11" s="1"/>
  <c r="O38" i="11" s="1"/>
  <c r="O39" i="11" s="1"/>
  <c r="O40" i="11" s="1"/>
  <c r="O41" i="11" s="1"/>
  <c r="O42" i="11" s="1"/>
  <c r="O43" i="11" s="1"/>
  <c r="O44" i="11" s="1"/>
  <c r="O45" i="11" s="1"/>
  <c r="O46" i="11" s="1"/>
  <c r="O47" i="11" s="1"/>
  <c r="O48" i="11" s="1"/>
  <c r="O49" i="11" s="1"/>
  <c r="O50" i="11" s="1"/>
  <c r="O51" i="11" s="1"/>
  <c r="O52" i="11" s="1"/>
  <c r="O53" i="11" s="1"/>
  <c r="O54" i="11" s="1"/>
  <c r="O55" i="11" s="1"/>
  <c r="O56" i="11" s="1"/>
  <c r="O57" i="11" s="1"/>
  <c r="O58" i="11" s="1"/>
  <c r="O59" i="11" s="1"/>
  <c r="O60" i="11" s="1"/>
  <c r="O61" i="11" s="1"/>
  <c r="O62" i="11" s="1"/>
  <c r="O63" i="11" s="1"/>
  <c r="O64" i="11" s="1"/>
  <c r="O65" i="11" s="1"/>
  <c r="O66" i="11" s="1"/>
  <c r="O67" i="11" s="1"/>
  <c r="O68" i="11" s="1"/>
  <c r="O69" i="11" s="1"/>
  <c r="O70" i="11" s="1"/>
  <c r="O71" i="11" s="1"/>
  <c r="O72" i="11" s="1"/>
  <c r="O73" i="11" s="1"/>
  <c r="O74" i="11" s="1"/>
  <c r="O75" i="11" s="1"/>
  <c r="O76" i="11" s="1"/>
  <c r="O77" i="11" s="1"/>
  <c r="O78" i="11" s="1"/>
  <c r="O79" i="11" s="1"/>
  <c r="O80" i="11" s="1"/>
  <c r="O81" i="11" s="1"/>
  <c r="O82" i="11" s="1"/>
  <c r="O83" i="11" s="1"/>
  <c r="O84" i="11" s="1"/>
  <c r="O85" i="11" s="1"/>
  <c r="O86" i="11" s="1"/>
  <c r="O87" i="11" s="1"/>
  <c r="O88" i="11" s="1"/>
  <c r="O89" i="11" s="1"/>
  <c r="O90" i="11" s="1"/>
  <c r="O91" i="11" s="1"/>
  <c r="O92" i="11" s="1"/>
  <c r="O93" i="11" s="1"/>
  <c r="O94" i="11" s="1"/>
  <c r="O95" i="11" s="1"/>
  <c r="O96" i="11" s="1"/>
  <c r="O97" i="11" s="1"/>
  <c r="O98" i="11" s="1"/>
  <c r="O99" i="11" s="1"/>
  <c r="O100" i="11" s="1"/>
  <c r="O101" i="11" s="1"/>
  <c r="O102" i="11" s="1"/>
  <c r="O103" i="11" s="1"/>
  <c r="O104" i="11" s="1"/>
  <c r="O105" i="11" s="1"/>
  <c r="O106" i="11" s="1"/>
  <c r="O107" i="11" s="1"/>
  <c r="O108" i="11" s="1"/>
  <c r="O109" i="11" s="1"/>
  <c r="O110" i="11" s="1"/>
  <c r="O111" i="11" s="1"/>
  <c r="O112" i="11" s="1"/>
  <c r="O113" i="11" s="1"/>
  <c r="O114" i="11" s="1"/>
  <c r="O115" i="11" s="1"/>
  <c r="O116" i="11" s="1"/>
  <c r="O117" i="11" s="1"/>
  <c r="O118" i="11" s="1"/>
  <c r="O119" i="11" s="1"/>
  <c r="O120" i="11" s="1"/>
  <c r="O121" i="11" s="1"/>
  <c r="O122" i="11" s="1"/>
  <c r="O123" i="11" s="1"/>
  <c r="O124" i="11" s="1"/>
  <c r="O125" i="11" s="1"/>
  <c r="O126" i="11" s="1"/>
  <c r="O127" i="11" s="1"/>
  <c r="O128" i="11" s="1"/>
  <c r="O129" i="11" s="1"/>
  <c r="O130" i="11" s="1"/>
  <c r="O131" i="11" s="1"/>
  <c r="O132" i="11" s="1"/>
  <c r="O133" i="11" s="1"/>
  <c r="O134" i="11" s="1"/>
  <c r="O135" i="11" s="1"/>
  <c r="O136" i="11" s="1"/>
  <c r="O137" i="11" s="1"/>
  <c r="O138" i="11" s="1"/>
  <c r="O139" i="11" s="1"/>
  <c r="O140" i="11" s="1"/>
  <c r="O141" i="11" s="1"/>
  <c r="O142" i="11" s="1"/>
  <c r="O143" i="11" s="1"/>
  <c r="O144" i="11" s="1"/>
  <c r="O145" i="11" s="1"/>
  <c r="O146" i="11" s="1"/>
  <c r="O147" i="11" s="1"/>
  <c r="O148" i="11" s="1"/>
  <c r="O149" i="11" s="1"/>
  <c r="O150" i="11" s="1"/>
  <c r="O151" i="11" s="1"/>
  <c r="O152" i="11" s="1"/>
  <c r="O153" i="11" s="1"/>
  <c r="O154" i="11" s="1"/>
  <c r="O155" i="11" s="1"/>
  <c r="O156" i="11" s="1"/>
  <c r="O157" i="11" s="1"/>
  <c r="O158" i="11" s="1"/>
  <c r="O159" i="11" s="1"/>
  <c r="O160" i="11" s="1"/>
  <c r="O161" i="11" s="1"/>
  <c r="O162" i="11" s="1"/>
  <c r="O163" i="11" s="1"/>
  <c r="O164" i="11" s="1"/>
  <c r="O165" i="11" s="1"/>
  <c r="O166" i="11" s="1"/>
  <c r="O167" i="11" s="1"/>
  <c r="O168" i="11" s="1"/>
  <c r="O169" i="11" s="1"/>
  <c r="O170" i="11" s="1"/>
  <c r="O171" i="11" s="1"/>
  <c r="O172" i="11" s="1"/>
  <c r="O173" i="11" s="1"/>
  <c r="O174" i="11" s="1"/>
  <c r="O175" i="11" s="1"/>
  <c r="O176" i="11" s="1"/>
  <c r="O177" i="11" s="1"/>
  <c r="O178" i="11" s="1"/>
  <c r="O179" i="11" s="1"/>
  <c r="O180" i="11" s="1"/>
  <c r="O181" i="11" s="1"/>
  <c r="O182" i="11" s="1"/>
  <c r="O183" i="11" s="1"/>
  <c r="O184" i="11" s="1"/>
  <c r="O185" i="11" s="1"/>
  <c r="O186" i="11" s="1"/>
  <c r="O187" i="11" s="1"/>
  <c r="O188" i="11" s="1"/>
  <c r="O189" i="11" s="1"/>
  <c r="O190" i="11" s="1"/>
  <c r="O191" i="11" s="1"/>
  <c r="O192" i="11" s="1"/>
  <c r="O193" i="11" s="1"/>
  <c r="O194" i="11" s="1"/>
  <c r="O195" i="11" s="1"/>
  <c r="O196" i="11" s="1"/>
  <c r="O197" i="11" s="1"/>
  <c r="O198" i="11" s="1"/>
  <c r="O199" i="11" s="1"/>
  <c r="O200" i="11" s="1"/>
  <c r="O201" i="11" s="1"/>
  <c r="O202" i="11" s="1"/>
  <c r="O203" i="11" s="1"/>
  <c r="O204" i="11" s="1"/>
  <c r="O205" i="11" s="1"/>
  <c r="O206" i="11" s="1"/>
  <c r="O207" i="11" s="1"/>
  <c r="O208" i="11" s="1"/>
  <c r="O209" i="11" s="1"/>
  <c r="O210" i="11" s="1"/>
  <c r="O211" i="11" s="1"/>
  <c r="O212" i="11" s="1"/>
  <c r="O213" i="11" s="1"/>
  <c r="O214" i="11" s="1"/>
  <c r="O215" i="11" s="1"/>
  <c r="O216" i="11" s="1"/>
  <c r="O217" i="11" s="1"/>
  <c r="O218" i="11" s="1"/>
  <c r="O219" i="11" s="1"/>
  <c r="O220" i="11" s="1"/>
  <c r="O221" i="11" s="1"/>
  <c r="O222" i="11" s="1"/>
  <c r="O223" i="11" s="1"/>
  <c r="O224" i="11" s="1"/>
  <c r="O225" i="11" s="1"/>
  <c r="O226" i="11" s="1"/>
  <c r="O227" i="11" s="1"/>
  <c r="O228" i="11" s="1"/>
  <c r="O229" i="11" s="1"/>
  <c r="O230" i="11" s="1"/>
  <c r="O231" i="11" s="1"/>
  <c r="O232" i="11" s="1"/>
  <c r="O233" i="11" s="1"/>
  <c r="O234" i="11" s="1"/>
  <c r="O235" i="11" s="1"/>
  <c r="O236" i="11" s="1"/>
  <c r="O237" i="11" s="1"/>
  <c r="O238" i="11" s="1"/>
  <c r="O239" i="11" s="1"/>
  <c r="O240" i="11" s="1"/>
  <c r="O241" i="11" s="1"/>
  <c r="O242" i="11" s="1"/>
  <c r="O243" i="11" s="1"/>
  <c r="O244" i="11" s="1"/>
  <c r="O245" i="11" s="1"/>
  <c r="O246" i="11" s="1"/>
  <c r="O247" i="11" s="1"/>
  <c r="O248" i="11" s="1"/>
  <c r="O249" i="11" s="1"/>
  <c r="O250" i="11" s="1"/>
  <c r="O251" i="11" s="1"/>
  <c r="O252" i="11" s="1"/>
  <c r="O253" i="11" s="1"/>
  <c r="O254" i="11" s="1"/>
  <c r="O255" i="11" s="1"/>
  <c r="O256" i="11" s="1"/>
  <c r="O257" i="11" s="1"/>
  <c r="O258" i="11" s="1"/>
  <c r="O259" i="11" s="1"/>
  <c r="O260" i="11" s="1"/>
  <c r="O261" i="11" s="1"/>
  <c r="O262" i="11" s="1"/>
  <c r="O263" i="11" s="1"/>
  <c r="O264" i="11" s="1"/>
  <c r="O265" i="11" s="1"/>
  <c r="O266" i="11" s="1"/>
  <c r="O267" i="11" s="1"/>
  <c r="O268" i="11" s="1"/>
  <c r="O269" i="11" s="1"/>
  <c r="O270" i="11" s="1"/>
  <c r="O271" i="11" s="1"/>
  <c r="O272" i="11" s="1"/>
  <c r="O273" i="11" s="1"/>
  <c r="O274" i="11" s="1"/>
  <c r="O275" i="11" s="1"/>
  <c r="O276" i="11" s="1"/>
  <c r="O277" i="11" s="1"/>
  <c r="O278" i="11" s="1"/>
  <c r="O279" i="11" s="1"/>
  <c r="O280" i="11" s="1"/>
  <c r="O281" i="11" s="1"/>
  <c r="O282" i="11" s="1"/>
  <c r="O283" i="11" s="1"/>
  <c r="O284" i="11" s="1"/>
  <c r="O285" i="11" s="1"/>
  <c r="O286" i="11" s="1"/>
  <c r="O287" i="11" s="1"/>
  <c r="O288" i="11" s="1"/>
  <c r="O289" i="11" s="1"/>
  <c r="O290" i="11" s="1"/>
  <c r="O291" i="11" s="1"/>
  <c r="O292" i="11" s="1"/>
  <c r="O293" i="11" s="1"/>
  <c r="O294" i="11" s="1"/>
  <c r="O295" i="11" s="1"/>
  <c r="O296" i="11" s="1"/>
  <c r="O297" i="11" s="1"/>
  <c r="O298" i="11" s="1"/>
  <c r="O299" i="11" s="1"/>
  <c r="O300" i="11" s="1"/>
  <c r="O301" i="11" s="1"/>
  <c r="O302" i="11" s="1"/>
  <c r="O303" i="11" s="1"/>
  <c r="O304" i="11" s="1"/>
  <c r="O305" i="11" s="1"/>
  <c r="O306" i="11" s="1"/>
  <c r="O307" i="11" s="1"/>
  <c r="O308" i="11" s="1"/>
  <c r="O309" i="11" s="1"/>
  <c r="O310" i="11" s="1"/>
  <c r="O311" i="11" s="1"/>
  <c r="O312" i="11" s="1"/>
  <c r="O313" i="11" s="1"/>
  <c r="O314" i="11" s="1"/>
  <c r="O315" i="11" s="1"/>
  <c r="O316" i="11" s="1"/>
  <c r="O317" i="11" s="1"/>
  <c r="O318" i="11" s="1"/>
  <c r="O319" i="11" s="1"/>
  <c r="O320" i="11" s="1"/>
  <c r="O321" i="11" s="1"/>
  <c r="O322" i="11" s="1"/>
  <c r="O323" i="11" s="1"/>
  <c r="O324" i="11" s="1"/>
  <c r="O325" i="11" s="1"/>
  <c r="O326" i="11" s="1"/>
  <c r="O327" i="11" s="1"/>
  <c r="O328" i="11" s="1"/>
  <c r="O329" i="11" s="1"/>
  <c r="O330" i="11" s="1"/>
  <c r="O331" i="11" s="1"/>
  <c r="O332" i="11" s="1"/>
  <c r="O333" i="11" s="1"/>
  <c r="O334" i="11" s="1"/>
  <c r="O335" i="11" s="1"/>
  <c r="O336" i="11" s="1"/>
  <c r="O337" i="11" s="1"/>
  <c r="O338" i="11" s="1"/>
  <c r="O339" i="11" s="1"/>
  <c r="O340" i="11" s="1"/>
  <c r="O341" i="11" s="1"/>
  <c r="O342" i="11" s="1"/>
  <c r="O343" i="11" s="1"/>
  <c r="O344" i="11" s="1"/>
  <c r="O345" i="11" s="1"/>
  <c r="O346" i="11" s="1"/>
  <c r="O347" i="11" s="1"/>
  <c r="O348" i="11" s="1"/>
  <c r="O349" i="11" s="1"/>
  <c r="O350" i="11" s="1"/>
  <c r="O351" i="11" s="1"/>
  <c r="O352" i="11" s="1"/>
  <c r="O353" i="11" s="1"/>
  <c r="O354" i="11" s="1"/>
  <c r="O355" i="11" s="1"/>
  <c r="O356" i="11" s="1"/>
  <c r="O357" i="11" s="1"/>
  <c r="O358" i="11" s="1"/>
  <c r="O359" i="11" s="1"/>
  <c r="O360" i="11" s="1"/>
  <c r="O361" i="11" s="1"/>
  <c r="O362" i="11" s="1"/>
  <c r="O363" i="11" s="1"/>
  <c r="O364" i="11" s="1"/>
  <c r="O365" i="11" s="1"/>
  <c r="O366" i="11" s="1"/>
  <c r="O367" i="11" s="1"/>
  <c r="O368" i="11" s="1"/>
  <c r="O369" i="11" s="1"/>
  <c r="O370" i="11" s="1"/>
  <c r="O371" i="11" s="1"/>
  <c r="O372" i="11" s="1"/>
  <c r="O373" i="11" s="1"/>
  <c r="O374" i="11" s="1"/>
  <c r="O375" i="11" s="1"/>
  <c r="O376" i="11" s="1"/>
  <c r="O377" i="11" s="1"/>
  <c r="O378" i="11" s="1"/>
  <c r="O379" i="11" s="1"/>
  <c r="O380" i="11" s="1"/>
  <c r="O13" i="11"/>
  <c r="O13" i="20"/>
  <c r="N14" i="32"/>
  <c r="N15" i="32" s="1"/>
  <c r="N16" i="32" s="1"/>
  <c r="N17" i="32" s="1"/>
  <c r="N18" i="32" s="1"/>
  <c r="N19" i="32" s="1"/>
  <c r="N20" i="32" s="1"/>
  <c r="N21" i="32" s="1"/>
  <c r="N22" i="32" s="1"/>
  <c r="N23" i="32" s="1"/>
  <c r="N24" i="32" s="1"/>
  <c r="N25" i="32" s="1"/>
  <c r="N26" i="32" s="1"/>
  <c r="N27" i="32" s="1"/>
  <c r="N28" i="32" s="1"/>
  <c r="N29" i="32" s="1"/>
  <c r="N30" i="32" s="1"/>
  <c r="N31" i="32" s="1"/>
  <c r="N32" i="32" s="1"/>
  <c r="N33" i="32" s="1"/>
  <c r="N34" i="32" s="1"/>
  <c r="N35" i="32" s="1"/>
  <c r="N36" i="32" s="1"/>
  <c r="N37" i="32" s="1"/>
  <c r="N38" i="32" s="1"/>
  <c r="N39" i="32" s="1"/>
  <c r="N40" i="32" s="1"/>
  <c r="N41" i="32" s="1"/>
  <c r="N42" i="32" s="1"/>
  <c r="N43" i="32" s="1"/>
  <c r="N44" i="32" s="1"/>
  <c r="N45" i="32" s="1"/>
  <c r="N46" i="32" s="1"/>
  <c r="N47" i="32" s="1"/>
  <c r="N48" i="32" s="1"/>
  <c r="N49" i="32" s="1"/>
  <c r="N50" i="32" s="1"/>
  <c r="N51" i="32" s="1"/>
  <c r="N52" i="32" s="1"/>
  <c r="N53" i="32" s="1"/>
  <c r="N54" i="32" s="1"/>
  <c r="N55" i="32" s="1"/>
  <c r="N56" i="32" s="1"/>
  <c r="N57" i="32" s="1"/>
  <c r="N58" i="32" s="1"/>
  <c r="N59" i="32" s="1"/>
  <c r="N60" i="32" s="1"/>
  <c r="N61" i="32" s="1"/>
  <c r="N62" i="32" s="1"/>
  <c r="N63" i="32" s="1"/>
  <c r="N64" i="32" s="1"/>
  <c r="N65" i="32" s="1"/>
  <c r="N66" i="32" s="1"/>
  <c r="N67" i="32" s="1"/>
  <c r="N68" i="32" s="1"/>
  <c r="N69" i="32" s="1"/>
  <c r="N70" i="32" s="1"/>
  <c r="N71" i="32" s="1"/>
  <c r="N72" i="32" s="1"/>
  <c r="N73" i="32" s="1"/>
  <c r="N74" i="32" s="1"/>
  <c r="N75" i="32" s="1"/>
  <c r="N76" i="32" s="1"/>
  <c r="N77" i="32" s="1"/>
  <c r="N78" i="32" s="1"/>
  <c r="N79" i="32" s="1"/>
  <c r="N80" i="32" s="1"/>
  <c r="N81" i="32" s="1"/>
  <c r="N82" i="32" s="1"/>
  <c r="N83" i="32" s="1"/>
  <c r="N84" i="32" s="1"/>
  <c r="N85" i="32" s="1"/>
  <c r="N86" i="32" s="1"/>
  <c r="N87" i="32" s="1"/>
  <c r="N88" i="32" s="1"/>
  <c r="N89" i="32" s="1"/>
  <c r="N90" i="32" s="1"/>
  <c r="N91" i="32" s="1"/>
  <c r="N92" i="32" s="1"/>
  <c r="N93" i="32" s="1"/>
  <c r="N94" i="32" s="1"/>
  <c r="N95" i="32" s="1"/>
  <c r="N96" i="32" s="1"/>
  <c r="N97" i="32" s="1"/>
  <c r="N98" i="32" s="1"/>
  <c r="N99" i="32" s="1"/>
  <c r="N100" i="32" s="1"/>
  <c r="N101" i="32" s="1"/>
  <c r="N102" i="32" s="1"/>
  <c r="N103" i="32" s="1"/>
  <c r="N104" i="32" s="1"/>
  <c r="N105" i="32" s="1"/>
  <c r="N106" i="32" s="1"/>
  <c r="N107" i="32" s="1"/>
  <c r="N108" i="32" s="1"/>
  <c r="N109" i="32" s="1"/>
  <c r="N110" i="32" s="1"/>
  <c r="N111" i="32" s="1"/>
  <c r="N112" i="32" s="1"/>
  <c r="N113" i="32" s="1"/>
  <c r="N114" i="32" s="1"/>
  <c r="N115" i="32" s="1"/>
  <c r="N116" i="32" s="1"/>
  <c r="N117" i="32" s="1"/>
  <c r="N118" i="32" s="1"/>
  <c r="N119" i="32" s="1"/>
  <c r="N120" i="32" s="1"/>
  <c r="N121" i="32" s="1"/>
  <c r="N122" i="32" s="1"/>
  <c r="N123" i="32" s="1"/>
  <c r="N124" i="32" s="1"/>
  <c r="N125" i="32" s="1"/>
  <c r="N126" i="32" s="1"/>
  <c r="N127" i="32" s="1"/>
  <c r="N128" i="32" s="1"/>
  <c r="N129" i="32" s="1"/>
  <c r="N130" i="32" s="1"/>
  <c r="N131" i="32" s="1"/>
  <c r="N132" i="32" s="1"/>
  <c r="N133" i="32" s="1"/>
  <c r="N134" i="32" s="1"/>
  <c r="N135" i="32" s="1"/>
  <c r="N136" i="32" s="1"/>
  <c r="N137" i="32" s="1"/>
  <c r="N138" i="32" s="1"/>
  <c r="N139" i="32" s="1"/>
  <c r="N140" i="32" s="1"/>
  <c r="N141" i="32" s="1"/>
  <c r="N142" i="32" s="1"/>
  <c r="N143" i="32" s="1"/>
  <c r="N144" i="32" s="1"/>
  <c r="N145" i="32" s="1"/>
  <c r="N146" i="32" s="1"/>
  <c r="N147" i="32" s="1"/>
  <c r="N148" i="32" s="1"/>
  <c r="N149" i="32" s="1"/>
  <c r="N150" i="32" s="1"/>
  <c r="N151" i="32" s="1"/>
  <c r="N152" i="32" s="1"/>
  <c r="N153" i="32" s="1"/>
  <c r="N154" i="32" s="1"/>
  <c r="N155" i="32" s="1"/>
  <c r="N156" i="32" s="1"/>
  <c r="N157" i="32" s="1"/>
  <c r="N158" i="32" s="1"/>
  <c r="N159" i="32" s="1"/>
  <c r="N160" i="32" s="1"/>
  <c r="N161" i="32" s="1"/>
  <c r="N162" i="32" s="1"/>
  <c r="N163" i="32" s="1"/>
  <c r="N164" i="32" s="1"/>
  <c r="N165" i="32" s="1"/>
  <c r="N166" i="32" s="1"/>
  <c r="N167" i="32" s="1"/>
  <c r="N168" i="32" s="1"/>
  <c r="N169" i="32" s="1"/>
  <c r="N170" i="32" s="1"/>
  <c r="N171" i="32" s="1"/>
  <c r="N172" i="32" s="1"/>
  <c r="N173" i="32" s="1"/>
  <c r="N174" i="32" s="1"/>
  <c r="N175" i="32" s="1"/>
  <c r="N176" i="32" s="1"/>
  <c r="N177" i="32" s="1"/>
  <c r="N178" i="32" s="1"/>
  <c r="N179" i="32" s="1"/>
  <c r="N180" i="32" s="1"/>
  <c r="N181" i="32" s="1"/>
  <c r="N182" i="32" s="1"/>
  <c r="N183" i="32" s="1"/>
  <c r="N184" i="32" s="1"/>
  <c r="N185" i="32" s="1"/>
  <c r="N186" i="32" s="1"/>
  <c r="N187" i="32" s="1"/>
  <c r="N188" i="32" s="1"/>
  <c r="N189" i="32" s="1"/>
  <c r="N190" i="32" s="1"/>
  <c r="N191" i="32" s="1"/>
  <c r="N192" i="32" s="1"/>
  <c r="N193" i="32" s="1"/>
  <c r="N194" i="32" s="1"/>
  <c r="N195" i="32" s="1"/>
  <c r="N196" i="32" s="1"/>
  <c r="N197" i="32" s="1"/>
  <c r="N198" i="32" s="1"/>
  <c r="N199" i="32" s="1"/>
  <c r="N200" i="32" s="1"/>
  <c r="N201" i="32" s="1"/>
  <c r="N202" i="32" s="1"/>
  <c r="N203" i="32" s="1"/>
  <c r="N204" i="32" s="1"/>
  <c r="N205" i="32" s="1"/>
  <c r="N206" i="32" s="1"/>
  <c r="N207" i="32" s="1"/>
  <c r="N208" i="32" s="1"/>
  <c r="N209" i="32" s="1"/>
  <c r="N210" i="32" s="1"/>
  <c r="N211" i="32" s="1"/>
  <c r="N212" i="32" s="1"/>
  <c r="N213" i="32" s="1"/>
  <c r="N214" i="32" s="1"/>
  <c r="N215" i="32" s="1"/>
  <c r="N216" i="32" s="1"/>
  <c r="N217" i="32" s="1"/>
  <c r="N218" i="32" s="1"/>
  <c r="N219" i="32" s="1"/>
  <c r="N220" i="32" s="1"/>
  <c r="N221" i="32" s="1"/>
  <c r="N222" i="32" s="1"/>
  <c r="N223" i="32" s="1"/>
  <c r="N224" i="32" s="1"/>
  <c r="N225" i="32" s="1"/>
  <c r="N226" i="32" s="1"/>
  <c r="N227" i="32" s="1"/>
  <c r="N228" i="32" s="1"/>
  <c r="N229" i="32" s="1"/>
  <c r="N230" i="32" s="1"/>
  <c r="N231" i="32" s="1"/>
  <c r="N232" i="32" s="1"/>
  <c r="N233" i="32" s="1"/>
  <c r="N234" i="32" s="1"/>
  <c r="N235" i="32" s="1"/>
  <c r="N236" i="32" s="1"/>
  <c r="N237" i="32" s="1"/>
  <c r="N238" i="32" s="1"/>
  <c r="N239" i="32" s="1"/>
  <c r="N240" i="32" s="1"/>
  <c r="N241" i="32" s="1"/>
  <c r="N242" i="32" s="1"/>
  <c r="N243" i="32" s="1"/>
  <c r="N244" i="32" s="1"/>
  <c r="N245" i="32" s="1"/>
  <c r="N246" i="32" s="1"/>
  <c r="N247" i="32" s="1"/>
  <c r="N248" i="32" s="1"/>
  <c r="N249" i="32" s="1"/>
  <c r="N250" i="32" s="1"/>
  <c r="N251" i="32" s="1"/>
  <c r="N252" i="32" s="1"/>
  <c r="N253" i="32" s="1"/>
  <c r="N254" i="32" s="1"/>
  <c r="N255" i="32" s="1"/>
  <c r="N256" i="32" s="1"/>
  <c r="N257" i="32" s="1"/>
  <c r="N258" i="32" s="1"/>
  <c r="N259" i="32" s="1"/>
  <c r="N260" i="32" s="1"/>
  <c r="N261" i="32" s="1"/>
  <c r="N262" i="32" s="1"/>
  <c r="N263" i="32" s="1"/>
  <c r="N264" i="32" s="1"/>
  <c r="N265" i="32" s="1"/>
  <c r="N266" i="32" s="1"/>
  <c r="N267" i="32" s="1"/>
  <c r="N268" i="32" s="1"/>
  <c r="N269" i="32" s="1"/>
  <c r="N270" i="32" s="1"/>
  <c r="N271" i="32" s="1"/>
  <c r="N272" i="32" s="1"/>
  <c r="N273" i="32" s="1"/>
  <c r="N274" i="32" s="1"/>
  <c r="N275" i="32" s="1"/>
  <c r="N276" i="32" s="1"/>
  <c r="N277" i="32" s="1"/>
  <c r="N278" i="32" s="1"/>
  <c r="N279" i="32" s="1"/>
  <c r="N280" i="32" s="1"/>
  <c r="N281" i="32" s="1"/>
  <c r="N282" i="32" s="1"/>
  <c r="N283" i="32" s="1"/>
  <c r="N284" i="32" s="1"/>
  <c r="N285" i="32" s="1"/>
  <c r="N286" i="32" s="1"/>
  <c r="N287" i="32" s="1"/>
  <c r="N288" i="32" s="1"/>
  <c r="N289" i="32" s="1"/>
  <c r="N290" i="32" s="1"/>
  <c r="N291" i="32" s="1"/>
  <c r="N292" i="32" s="1"/>
  <c r="N293" i="32" s="1"/>
  <c r="N294" i="32" s="1"/>
  <c r="N295" i="32" s="1"/>
  <c r="N296" i="32" s="1"/>
  <c r="N297" i="32" s="1"/>
  <c r="N298" i="32" s="1"/>
  <c r="N299" i="32" s="1"/>
  <c r="N300" i="32" s="1"/>
  <c r="N301" i="32" s="1"/>
  <c r="N302" i="32" s="1"/>
  <c r="N303" i="32" s="1"/>
  <c r="N304" i="32" s="1"/>
  <c r="N305" i="32" s="1"/>
  <c r="N306" i="32" s="1"/>
  <c r="N307" i="32" s="1"/>
  <c r="N308" i="32" s="1"/>
  <c r="N309" i="32" s="1"/>
  <c r="N310" i="32" s="1"/>
  <c r="N311" i="32" s="1"/>
  <c r="N312" i="32" s="1"/>
  <c r="N313" i="32" s="1"/>
  <c r="N314" i="32" s="1"/>
  <c r="N315" i="32" s="1"/>
  <c r="N316" i="32" s="1"/>
  <c r="N317" i="32" s="1"/>
  <c r="N318" i="32" s="1"/>
  <c r="N319" i="32" s="1"/>
  <c r="N320" i="32" s="1"/>
  <c r="N321" i="32" s="1"/>
  <c r="N322" i="32" s="1"/>
  <c r="N323" i="32" s="1"/>
  <c r="N324" i="32" s="1"/>
  <c r="N325" i="32" s="1"/>
  <c r="N326" i="32" s="1"/>
  <c r="N327" i="32" s="1"/>
  <c r="N328" i="32" s="1"/>
  <c r="N329" i="32" s="1"/>
  <c r="N330" i="32" s="1"/>
  <c r="N331" i="32" s="1"/>
  <c r="N332" i="32" s="1"/>
  <c r="N333" i="32" s="1"/>
  <c r="N334" i="32" s="1"/>
  <c r="N335" i="32" s="1"/>
  <c r="N336" i="32" s="1"/>
  <c r="N337" i="32" s="1"/>
  <c r="N338" i="32" s="1"/>
  <c r="N339" i="32" s="1"/>
  <c r="N340" i="32" s="1"/>
  <c r="N341" i="32" s="1"/>
  <c r="N342" i="32" s="1"/>
  <c r="N343" i="32" s="1"/>
  <c r="N344" i="32" s="1"/>
  <c r="N345" i="32" s="1"/>
  <c r="N346" i="32" s="1"/>
  <c r="N347" i="32" s="1"/>
  <c r="N348" i="32" s="1"/>
  <c r="N349" i="32" s="1"/>
  <c r="N350" i="32" s="1"/>
  <c r="N351" i="32" s="1"/>
  <c r="N352" i="32" s="1"/>
  <c r="N353" i="32" s="1"/>
  <c r="N354" i="32" s="1"/>
  <c r="N355" i="32" s="1"/>
  <c r="N356" i="32" s="1"/>
  <c r="N357" i="32" s="1"/>
  <c r="N358" i="32" s="1"/>
  <c r="N359" i="32" s="1"/>
  <c r="N360" i="32" s="1"/>
  <c r="N361" i="32" s="1"/>
  <c r="N362" i="32" s="1"/>
  <c r="N363" i="32" s="1"/>
  <c r="N364" i="32" s="1"/>
  <c r="N365" i="32" s="1"/>
  <c r="N366" i="32" s="1"/>
  <c r="N367" i="32" s="1"/>
  <c r="N368" i="32" s="1"/>
  <c r="N369" i="32" s="1"/>
  <c r="N370" i="32" s="1"/>
  <c r="N371" i="32" s="1"/>
  <c r="N372" i="32" s="1"/>
  <c r="N373" i="32" s="1"/>
  <c r="N374" i="32" s="1"/>
  <c r="N375" i="32" s="1"/>
  <c r="N376" i="32" s="1"/>
  <c r="N377" i="32" s="1"/>
  <c r="N378" i="32" s="1"/>
  <c r="N379" i="32" s="1"/>
  <c r="N380" i="32" s="1"/>
  <c r="O14" i="12"/>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13" i="12"/>
  <c r="O14" i="28"/>
  <c r="O15" i="28" s="1"/>
  <c r="O16" i="28" s="1"/>
  <c r="O17" i="28" s="1"/>
  <c r="O18" i="28" s="1"/>
  <c r="O19" i="28" s="1"/>
  <c r="O20" i="28" s="1"/>
  <c r="O21" i="28" s="1"/>
  <c r="O22" i="28" s="1"/>
  <c r="O23" i="28" s="1"/>
  <c r="O24" i="28" s="1"/>
  <c r="O25" i="28" s="1"/>
  <c r="O26" i="28" s="1"/>
  <c r="O27" i="28" s="1"/>
  <c r="O28" i="28" s="1"/>
  <c r="O29" i="28" s="1"/>
  <c r="O30" i="28" s="1"/>
  <c r="O31" i="28" s="1"/>
  <c r="O32" i="28" s="1"/>
  <c r="O33" i="28" s="1"/>
  <c r="O34" i="28" s="1"/>
  <c r="O35" i="28" s="1"/>
  <c r="O36" i="28" s="1"/>
  <c r="O37" i="28" s="1"/>
  <c r="O38" i="28" s="1"/>
  <c r="O39" i="28" s="1"/>
  <c r="O40" i="28" s="1"/>
  <c r="O41" i="28" s="1"/>
  <c r="O42" i="28" s="1"/>
  <c r="O43" i="28" s="1"/>
  <c r="O44" i="28" s="1"/>
  <c r="O45" i="28" s="1"/>
  <c r="O46" i="28" s="1"/>
  <c r="O47" i="28" s="1"/>
  <c r="O48" i="28" s="1"/>
  <c r="O49" i="28" s="1"/>
  <c r="O50" i="28" s="1"/>
  <c r="O51" i="28" s="1"/>
  <c r="O52" i="28" s="1"/>
  <c r="O53" i="28" s="1"/>
  <c r="O54" i="28" s="1"/>
  <c r="O55" i="28" s="1"/>
  <c r="O56" i="28" s="1"/>
  <c r="O57" i="28" s="1"/>
  <c r="O58" i="28" s="1"/>
  <c r="O59" i="28" s="1"/>
  <c r="O60" i="28" s="1"/>
  <c r="O61" i="28" s="1"/>
  <c r="O62" i="28" s="1"/>
  <c r="O63" i="28" s="1"/>
  <c r="O64" i="28" s="1"/>
  <c r="O65" i="28" s="1"/>
  <c r="O66" i="28" s="1"/>
  <c r="O67" i="28" s="1"/>
  <c r="O68" i="28" s="1"/>
  <c r="O69" i="28" s="1"/>
  <c r="O70" i="28" s="1"/>
  <c r="O71" i="28" s="1"/>
  <c r="O72" i="28" s="1"/>
  <c r="O73" i="28" s="1"/>
  <c r="O74" i="28" s="1"/>
  <c r="O75" i="28" s="1"/>
  <c r="O76" i="28" s="1"/>
  <c r="O77" i="28" s="1"/>
  <c r="O78" i="28" s="1"/>
  <c r="O79" i="28" s="1"/>
  <c r="O80" i="28" s="1"/>
  <c r="O81" i="28" s="1"/>
  <c r="O82" i="28" s="1"/>
  <c r="O83" i="28" s="1"/>
  <c r="O84" i="28" s="1"/>
  <c r="O85" i="28" s="1"/>
  <c r="O86" i="28" s="1"/>
  <c r="O87" i="28" s="1"/>
  <c r="O88" i="28" s="1"/>
  <c r="O89" i="28" s="1"/>
  <c r="O90" i="28" s="1"/>
  <c r="O91" i="28" s="1"/>
  <c r="O92" i="28" s="1"/>
  <c r="O93" i="28" s="1"/>
  <c r="O94" i="28" s="1"/>
  <c r="O95" i="28" s="1"/>
  <c r="O96" i="28" s="1"/>
  <c r="O97" i="28" s="1"/>
  <c r="O98" i="28" s="1"/>
  <c r="O99" i="28" s="1"/>
  <c r="O100" i="28" s="1"/>
  <c r="O101" i="28" s="1"/>
  <c r="O102" i="28" s="1"/>
  <c r="O103" i="28" s="1"/>
  <c r="O104" i="28" s="1"/>
  <c r="O105" i="28" s="1"/>
  <c r="O106" i="28" s="1"/>
  <c r="O107" i="28" s="1"/>
  <c r="O108" i="28" s="1"/>
  <c r="O109" i="28" s="1"/>
  <c r="O110" i="28" s="1"/>
  <c r="O111" i="28" s="1"/>
  <c r="O112" i="28" s="1"/>
  <c r="O113" i="28" s="1"/>
  <c r="O114" i="28" s="1"/>
  <c r="O115" i="28" s="1"/>
  <c r="O116" i="28" s="1"/>
  <c r="O117" i="28" s="1"/>
  <c r="O118" i="28" s="1"/>
  <c r="O119" i="28" s="1"/>
  <c r="O120" i="28" s="1"/>
  <c r="O121" i="28" s="1"/>
  <c r="O122" i="28" s="1"/>
  <c r="O123" i="28" s="1"/>
  <c r="O124" i="28" s="1"/>
  <c r="O125" i="28" s="1"/>
  <c r="O126" i="28" s="1"/>
  <c r="O127" i="28" s="1"/>
  <c r="O128" i="28" s="1"/>
  <c r="O129" i="28" s="1"/>
  <c r="O130" i="28" s="1"/>
  <c r="O131" i="28" s="1"/>
  <c r="O132" i="28" s="1"/>
  <c r="O133" i="28" s="1"/>
  <c r="O134" i="28" s="1"/>
  <c r="O135" i="28" s="1"/>
  <c r="O136" i="28" s="1"/>
  <c r="O137" i="28" s="1"/>
  <c r="O138" i="28" s="1"/>
  <c r="O139" i="28" s="1"/>
  <c r="O140" i="28" s="1"/>
  <c r="O141" i="28" s="1"/>
  <c r="O142" i="28" s="1"/>
  <c r="O143" i="28" s="1"/>
  <c r="O144" i="28" s="1"/>
  <c r="O145" i="28" s="1"/>
  <c r="O146" i="28" s="1"/>
  <c r="O147" i="28" s="1"/>
  <c r="O148" i="28" s="1"/>
  <c r="O149" i="28" s="1"/>
  <c r="O150" i="28" s="1"/>
  <c r="O151" i="28" s="1"/>
  <c r="O152" i="28" s="1"/>
  <c r="O153" i="28" s="1"/>
  <c r="O154" i="28" s="1"/>
  <c r="O155" i="28" s="1"/>
  <c r="O156" i="28" s="1"/>
  <c r="O157" i="28" s="1"/>
  <c r="O158" i="28" s="1"/>
  <c r="O159" i="28" s="1"/>
  <c r="O160" i="28" s="1"/>
  <c r="O161" i="28" s="1"/>
  <c r="O162" i="28" s="1"/>
  <c r="O163" i="28" s="1"/>
  <c r="O164" i="28" s="1"/>
  <c r="O165" i="28" s="1"/>
  <c r="O166" i="28" s="1"/>
  <c r="O167" i="28" s="1"/>
  <c r="O168" i="28" s="1"/>
  <c r="O169" i="28" s="1"/>
  <c r="O170" i="28" s="1"/>
  <c r="O171" i="28" s="1"/>
  <c r="O172" i="28" s="1"/>
  <c r="O173" i="28" s="1"/>
  <c r="O174" i="28" s="1"/>
  <c r="O175" i="28" s="1"/>
  <c r="O176" i="28" s="1"/>
  <c r="O177" i="28" s="1"/>
  <c r="O178" i="28" s="1"/>
  <c r="O179" i="28" s="1"/>
  <c r="O180" i="28" s="1"/>
  <c r="O181" i="28" s="1"/>
  <c r="O182" i="28" s="1"/>
  <c r="O183" i="28" s="1"/>
  <c r="O184" i="28" s="1"/>
  <c r="O185" i="28" s="1"/>
  <c r="O186" i="28" s="1"/>
  <c r="O187" i="28" s="1"/>
  <c r="O188" i="28" s="1"/>
  <c r="O189" i="28" s="1"/>
  <c r="O190" i="28" s="1"/>
  <c r="O191" i="28" s="1"/>
  <c r="O192" i="28" s="1"/>
  <c r="O193" i="28" s="1"/>
  <c r="O194" i="28" s="1"/>
  <c r="O195" i="28" s="1"/>
  <c r="O196" i="28" s="1"/>
  <c r="O197" i="28" s="1"/>
  <c r="O198" i="28" s="1"/>
  <c r="O199" i="28" s="1"/>
  <c r="O200" i="28" s="1"/>
  <c r="O201" i="28" s="1"/>
  <c r="O202" i="28" s="1"/>
  <c r="O203" i="28" s="1"/>
  <c r="O204" i="28" s="1"/>
  <c r="O205" i="28" s="1"/>
  <c r="O206" i="28" s="1"/>
  <c r="O207" i="28" s="1"/>
  <c r="O208" i="28" s="1"/>
  <c r="O209" i="28" s="1"/>
  <c r="O210" i="28" s="1"/>
  <c r="O211" i="28" s="1"/>
  <c r="O212" i="28" s="1"/>
  <c r="O213" i="28" s="1"/>
  <c r="O214" i="28" s="1"/>
  <c r="O215" i="28" s="1"/>
  <c r="O216" i="28" s="1"/>
  <c r="O217" i="28" s="1"/>
  <c r="O218" i="28" s="1"/>
  <c r="O219" i="28" s="1"/>
  <c r="O220" i="28" s="1"/>
  <c r="O221" i="28" s="1"/>
  <c r="O222" i="28" s="1"/>
  <c r="O223" i="28" s="1"/>
  <c r="O224" i="28" s="1"/>
  <c r="O225" i="28" s="1"/>
  <c r="O226" i="28" s="1"/>
  <c r="O227" i="28" s="1"/>
  <c r="O228" i="28" s="1"/>
  <c r="O229" i="28" s="1"/>
  <c r="O230" i="28" s="1"/>
  <c r="O231" i="28" s="1"/>
  <c r="O232" i="28" s="1"/>
  <c r="O233" i="28" s="1"/>
  <c r="O234" i="28" s="1"/>
  <c r="O235" i="28" s="1"/>
  <c r="O236" i="28" s="1"/>
  <c r="O237" i="28" s="1"/>
  <c r="O238" i="28" s="1"/>
  <c r="O239" i="28" s="1"/>
  <c r="O240" i="28" s="1"/>
  <c r="O241" i="28" s="1"/>
  <c r="O242" i="28" s="1"/>
  <c r="O243" i="28" s="1"/>
  <c r="O244" i="28" s="1"/>
  <c r="O245" i="28" s="1"/>
  <c r="O246" i="28" s="1"/>
  <c r="O247" i="28" s="1"/>
  <c r="O248" i="28" s="1"/>
  <c r="O249" i="28" s="1"/>
  <c r="O250" i="28" s="1"/>
  <c r="O251" i="28" s="1"/>
  <c r="O252" i="28" s="1"/>
  <c r="O253" i="28" s="1"/>
  <c r="O254" i="28" s="1"/>
  <c r="O255" i="28" s="1"/>
  <c r="O256" i="28" s="1"/>
  <c r="O257" i="28" s="1"/>
  <c r="O258" i="28" s="1"/>
  <c r="O259" i="28" s="1"/>
  <c r="O260" i="28" s="1"/>
  <c r="O261" i="28" s="1"/>
  <c r="O262" i="28" s="1"/>
  <c r="O263" i="28" s="1"/>
  <c r="O264" i="28" s="1"/>
  <c r="O265" i="28" s="1"/>
  <c r="O266" i="28" s="1"/>
  <c r="O267" i="28" s="1"/>
  <c r="O268" i="28" s="1"/>
  <c r="O269" i="28" s="1"/>
  <c r="O270" i="28" s="1"/>
  <c r="O271" i="28" s="1"/>
  <c r="O272" i="28" s="1"/>
  <c r="O273" i="28" s="1"/>
  <c r="O274" i="28" s="1"/>
  <c r="O275" i="28" s="1"/>
  <c r="O276" i="28" s="1"/>
  <c r="O277" i="28" s="1"/>
  <c r="O278" i="28" s="1"/>
  <c r="O279" i="28" s="1"/>
  <c r="O280" i="28" s="1"/>
  <c r="O281" i="28" s="1"/>
  <c r="O282" i="28" s="1"/>
  <c r="O283" i="28" s="1"/>
  <c r="O284" i="28" s="1"/>
  <c r="O285" i="28" s="1"/>
  <c r="O286" i="28" s="1"/>
  <c r="O287" i="28" s="1"/>
  <c r="O288" i="28" s="1"/>
  <c r="O289" i="28" s="1"/>
  <c r="O290" i="28" s="1"/>
  <c r="O291" i="28" s="1"/>
  <c r="O292" i="28" s="1"/>
  <c r="O293" i="28" s="1"/>
  <c r="O294" i="28" s="1"/>
  <c r="O295" i="28" s="1"/>
  <c r="O296" i="28" s="1"/>
  <c r="O297" i="28" s="1"/>
  <c r="O298" i="28" s="1"/>
  <c r="O299" i="28" s="1"/>
  <c r="O300" i="28" s="1"/>
  <c r="O301" i="28" s="1"/>
  <c r="O302" i="28" s="1"/>
  <c r="O303" i="28" s="1"/>
  <c r="O304" i="28" s="1"/>
  <c r="O305" i="28" s="1"/>
  <c r="O306" i="28" s="1"/>
  <c r="O307" i="28" s="1"/>
  <c r="O308" i="28" s="1"/>
  <c r="O309" i="28" s="1"/>
  <c r="O310" i="28" s="1"/>
  <c r="O311" i="28" s="1"/>
  <c r="O312" i="28" s="1"/>
  <c r="O313" i="28" s="1"/>
  <c r="O314" i="28" s="1"/>
  <c r="O315" i="28" s="1"/>
  <c r="O316" i="28" s="1"/>
  <c r="O317" i="28" s="1"/>
  <c r="O318" i="28" s="1"/>
  <c r="O319" i="28" s="1"/>
  <c r="O320" i="28" s="1"/>
  <c r="O321" i="28" s="1"/>
  <c r="O322" i="28" s="1"/>
  <c r="O323" i="28" s="1"/>
  <c r="O324" i="28" s="1"/>
  <c r="O325" i="28" s="1"/>
  <c r="O326" i="28" s="1"/>
  <c r="O327" i="28" s="1"/>
  <c r="O328" i="28" s="1"/>
  <c r="O329" i="28" s="1"/>
  <c r="O330" i="28" s="1"/>
  <c r="O331" i="28" s="1"/>
  <c r="O332" i="28" s="1"/>
  <c r="O333" i="28" s="1"/>
  <c r="O334" i="28" s="1"/>
  <c r="O335" i="28" s="1"/>
  <c r="O336" i="28" s="1"/>
  <c r="O337" i="28" s="1"/>
  <c r="O338" i="28" s="1"/>
  <c r="O339" i="28" s="1"/>
  <c r="O340" i="28" s="1"/>
  <c r="O341" i="28" s="1"/>
  <c r="O342" i="28" s="1"/>
  <c r="O343" i="28" s="1"/>
  <c r="O344" i="28" s="1"/>
  <c r="O345" i="28" s="1"/>
  <c r="O346" i="28" s="1"/>
  <c r="O347" i="28" s="1"/>
  <c r="O348" i="28" s="1"/>
  <c r="O349" i="28" s="1"/>
  <c r="O350" i="28" s="1"/>
  <c r="O351" i="28" s="1"/>
  <c r="O352" i="28" s="1"/>
  <c r="O353" i="28" s="1"/>
  <c r="O354" i="28" s="1"/>
  <c r="O355" i="28" s="1"/>
  <c r="O356" i="28" s="1"/>
  <c r="O357" i="28" s="1"/>
  <c r="O358" i="28" s="1"/>
  <c r="O359" i="28" s="1"/>
  <c r="O360" i="28" s="1"/>
  <c r="O361" i="28" s="1"/>
  <c r="O362" i="28" s="1"/>
  <c r="O363" i="28" s="1"/>
  <c r="O364" i="28" s="1"/>
  <c r="O365" i="28" s="1"/>
  <c r="O366" i="28" s="1"/>
  <c r="O367" i="28" s="1"/>
  <c r="O368" i="28" s="1"/>
  <c r="O369" i="28" s="1"/>
  <c r="O370" i="28" s="1"/>
  <c r="O371" i="28" s="1"/>
  <c r="O372" i="28" s="1"/>
  <c r="O373" i="28" s="1"/>
  <c r="O374" i="28" s="1"/>
  <c r="O375" i="28" s="1"/>
  <c r="O376" i="28" s="1"/>
  <c r="O377" i="28" s="1"/>
  <c r="O378" i="28" s="1"/>
  <c r="O379" i="28" s="1"/>
  <c r="O380" i="28" s="1"/>
  <c r="O13" i="28"/>
  <c r="O14" i="13"/>
  <c r="O15" i="13" s="1"/>
  <c r="O16" i="13" s="1"/>
  <c r="O17" i="13" s="1"/>
  <c r="O18" i="13" s="1"/>
  <c r="O19" i="13" s="1"/>
  <c r="O20" i="13" s="1"/>
  <c r="O21" i="13" s="1"/>
  <c r="O22" i="13" s="1"/>
  <c r="O23" i="13" s="1"/>
  <c r="O24" i="13" s="1"/>
  <c r="O25" i="13" s="1"/>
  <c r="O26" i="13" s="1"/>
  <c r="O27" i="13" s="1"/>
  <c r="O28" i="13" s="1"/>
  <c r="O29" i="13" s="1"/>
  <c r="O30" i="13" s="1"/>
  <c r="O31" i="13" s="1"/>
  <c r="O32" i="13" s="1"/>
  <c r="O33" i="13" s="1"/>
  <c r="O34" i="13" s="1"/>
  <c r="O35" i="13" s="1"/>
  <c r="O36" i="13" s="1"/>
  <c r="O37" i="13" s="1"/>
  <c r="O38" i="13" s="1"/>
  <c r="O39" i="13" s="1"/>
  <c r="O40" i="13" s="1"/>
  <c r="O41" i="13" s="1"/>
  <c r="O42" i="13" s="1"/>
  <c r="O43" i="13" s="1"/>
  <c r="O44" i="13" s="1"/>
  <c r="O45" i="13" s="1"/>
  <c r="O46" i="13" s="1"/>
  <c r="O47" i="13" s="1"/>
  <c r="O48" i="13" s="1"/>
  <c r="O49" i="13" s="1"/>
  <c r="O50" i="13" s="1"/>
  <c r="O51" i="13" s="1"/>
  <c r="O52" i="13" s="1"/>
  <c r="O53" i="13" s="1"/>
  <c r="O54" i="13" s="1"/>
  <c r="O55" i="13" s="1"/>
  <c r="O56" i="13" s="1"/>
  <c r="O57" i="13" s="1"/>
  <c r="O58" i="13" s="1"/>
  <c r="O59" i="13" s="1"/>
  <c r="O60" i="13" s="1"/>
  <c r="O61" i="13" s="1"/>
  <c r="O62" i="13" s="1"/>
  <c r="O63" i="13" s="1"/>
  <c r="O64" i="13" s="1"/>
  <c r="O65" i="13" s="1"/>
  <c r="O66" i="13" s="1"/>
  <c r="O67" i="13" s="1"/>
  <c r="O68" i="13" s="1"/>
  <c r="O69" i="13" s="1"/>
  <c r="O70" i="13" s="1"/>
  <c r="O71" i="13" s="1"/>
  <c r="O72" i="13" s="1"/>
  <c r="O73" i="13" s="1"/>
  <c r="O74" i="13" s="1"/>
  <c r="O75" i="13" s="1"/>
  <c r="O76" i="13" s="1"/>
  <c r="O77" i="13" s="1"/>
  <c r="O78" i="13" s="1"/>
  <c r="O79" i="13" s="1"/>
  <c r="O80" i="13" s="1"/>
  <c r="O81" i="13" s="1"/>
  <c r="O82" i="13" s="1"/>
  <c r="O83" i="13" s="1"/>
  <c r="O84" i="13" s="1"/>
  <c r="O85" i="13" s="1"/>
  <c r="O86" i="13" s="1"/>
  <c r="O87" i="13" s="1"/>
  <c r="O88" i="13" s="1"/>
  <c r="O89" i="13" s="1"/>
  <c r="O90" i="13" s="1"/>
  <c r="O91" i="13" s="1"/>
  <c r="O92" i="13" s="1"/>
  <c r="O93" i="13" s="1"/>
  <c r="O94" i="13" s="1"/>
  <c r="O95" i="13" s="1"/>
  <c r="O96" i="13" s="1"/>
  <c r="O97" i="13" s="1"/>
  <c r="O98" i="13" s="1"/>
  <c r="O99" i="13" s="1"/>
  <c r="O100" i="13" s="1"/>
  <c r="O101" i="13" s="1"/>
  <c r="O102" i="13" s="1"/>
  <c r="O103" i="13" s="1"/>
  <c r="O104" i="13" s="1"/>
  <c r="O105" i="13" s="1"/>
  <c r="O106" i="13" s="1"/>
  <c r="O107" i="13" s="1"/>
  <c r="O108" i="13" s="1"/>
  <c r="O109" i="13" s="1"/>
  <c r="O110" i="13" s="1"/>
  <c r="O111" i="13" s="1"/>
  <c r="O112" i="13" s="1"/>
  <c r="O113" i="13" s="1"/>
  <c r="O114" i="13" s="1"/>
  <c r="O115" i="13" s="1"/>
  <c r="O116" i="13" s="1"/>
  <c r="O117" i="13" s="1"/>
  <c r="O118" i="13" s="1"/>
  <c r="O119" i="13" s="1"/>
  <c r="O120" i="13" s="1"/>
  <c r="O121" i="13" s="1"/>
  <c r="O122" i="13" s="1"/>
  <c r="O123" i="13" s="1"/>
  <c r="O124" i="13" s="1"/>
  <c r="O125" i="13" s="1"/>
  <c r="O126" i="13" s="1"/>
  <c r="O127" i="13" s="1"/>
  <c r="O128" i="13" s="1"/>
  <c r="O129" i="13" s="1"/>
  <c r="O130" i="13" s="1"/>
  <c r="O131" i="13" s="1"/>
  <c r="O132" i="13" s="1"/>
  <c r="O133" i="13" s="1"/>
  <c r="O134" i="13" s="1"/>
  <c r="O135" i="13" s="1"/>
  <c r="O136" i="13" s="1"/>
  <c r="O137" i="13" s="1"/>
  <c r="O138" i="13" s="1"/>
  <c r="O139" i="13" s="1"/>
  <c r="O140" i="13" s="1"/>
  <c r="O141" i="13" s="1"/>
  <c r="O142" i="13" s="1"/>
  <c r="O143" i="13" s="1"/>
  <c r="O144" i="13" s="1"/>
  <c r="O145" i="13" s="1"/>
  <c r="O146" i="13" s="1"/>
  <c r="O147" i="13" s="1"/>
  <c r="O148" i="13" s="1"/>
  <c r="O149" i="13" s="1"/>
  <c r="O150" i="13" s="1"/>
  <c r="O151" i="13" s="1"/>
  <c r="O152" i="13" s="1"/>
  <c r="O153" i="13" s="1"/>
  <c r="O154" i="13" s="1"/>
  <c r="O155" i="13" s="1"/>
  <c r="O156" i="13" s="1"/>
  <c r="O157" i="13" s="1"/>
  <c r="O158" i="13" s="1"/>
  <c r="O159" i="13" s="1"/>
  <c r="O160" i="13" s="1"/>
  <c r="O161" i="13" s="1"/>
  <c r="O162" i="13" s="1"/>
  <c r="O163" i="13" s="1"/>
  <c r="O164" i="13" s="1"/>
  <c r="O165" i="13" s="1"/>
  <c r="O166" i="13" s="1"/>
  <c r="O167" i="13" s="1"/>
  <c r="O168" i="13" s="1"/>
  <c r="O169" i="13" s="1"/>
  <c r="O170" i="13" s="1"/>
  <c r="O171" i="13" s="1"/>
  <c r="O172" i="13" s="1"/>
  <c r="O173" i="13" s="1"/>
  <c r="O174" i="13" s="1"/>
  <c r="O175" i="13" s="1"/>
  <c r="O176" i="13" s="1"/>
  <c r="O177" i="13" s="1"/>
  <c r="O178" i="13" s="1"/>
  <c r="O179" i="13" s="1"/>
  <c r="O180" i="13" s="1"/>
  <c r="O181" i="13" s="1"/>
  <c r="O182" i="13" s="1"/>
  <c r="O183" i="13" s="1"/>
  <c r="O184" i="13" s="1"/>
  <c r="O185" i="13" s="1"/>
  <c r="O186" i="13" s="1"/>
  <c r="O187" i="13" s="1"/>
  <c r="O188" i="13" s="1"/>
  <c r="O189" i="13" s="1"/>
  <c r="O190" i="13" s="1"/>
  <c r="O191" i="13" s="1"/>
  <c r="O192" i="13" s="1"/>
  <c r="O193" i="13" s="1"/>
  <c r="O194" i="13" s="1"/>
  <c r="O195" i="13" s="1"/>
  <c r="O196" i="13" s="1"/>
  <c r="O197" i="13" s="1"/>
  <c r="O198" i="13" s="1"/>
  <c r="O199" i="13" s="1"/>
  <c r="O200" i="13" s="1"/>
  <c r="O201" i="13" s="1"/>
  <c r="O202" i="13" s="1"/>
  <c r="O203" i="13" s="1"/>
  <c r="O204" i="13" s="1"/>
  <c r="O205" i="13" s="1"/>
  <c r="O206" i="13" s="1"/>
  <c r="O207" i="13" s="1"/>
  <c r="O208" i="13" s="1"/>
  <c r="O209" i="13" s="1"/>
  <c r="O210" i="13" s="1"/>
  <c r="O211" i="13" s="1"/>
  <c r="O212" i="13" s="1"/>
  <c r="O213" i="13" s="1"/>
  <c r="O214" i="13" s="1"/>
  <c r="O215" i="13" s="1"/>
  <c r="O216" i="13" s="1"/>
  <c r="O217" i="13" s="1"/>
  <c r="O218" i="13" s="1"/>
  <c r="O219" i="13" s="1"/>
  <c r="O220" i="13" s="1"/>
  <c r="O221" i="13" s="1"/>
  <c r="O222" i="13" s="1"/>
  <c r="O223" i="13" s="1"/>
  <c r="O224" i="13" s="1"/>
  <c r="O225" i="13" s="1"/>
  <c r="O226" i="13" s="1"/>
  <c r="O227" i="13" s="1"/>
  <c r="O228" i="13" s="1"/>
  <c r="O229" i="13" s="1"/>
  <c r="O230" i="13" s="1"/>
  <c r="O231" i="13" s="1"/>
  <c r="O232" i="13" s="1"/>
  <c r="O233" i="13" s="1"/>
  <c r="O234" i="13" s="1"/>
  <c r="O235" i="13" s="1"/>
  <c r="O236" i="13" s="1"/>
  <c r="O237" i="13" s="1"/>
  <c r="O238" i="13" s="1"/>
  <c r="O239" i="13" s="1"/>
  <c r="O240" i="13" s="1"/>
  <c r="O241" i="13" s="1"/>
  <c r="O242" i="13" s="1"/>
  <c r="O243" i="13" s="1"/>
  <c r="O244" i="13" s="1"/>
  <c r="O245" i="13" s="1"/>
  <c r="O246" i="13" s="1"/>
  <c r="O247" i="13" s="1"/>
  <c r="O248" i="13" s="1"/>
  <c r="O249" i="13" s="1"/>
  <c r="O250" i="13" s="1"/>
  <c r="O251" i="13" s="1"/>
  <c r="O252" i="13" s="1"/>
  <c r="O253" i="13" s="1"/>
  <c r="O254" i="13" s="1"/>
  <c r="O255" i="13" s="1"/>
  <c r="O256" i="13" s="1"/>
  <c r="O257" i="13" s="1"/>
  <c r="O258" i="13" s="1"/>
  <c r="O259" i="13" s="1"/>
  <c r="O260" i="13" s="1"/>
  <c r="O261" i="13" s="1"/>
  <c r="O262" i="13" s="1"/>
  <c r="O263" i="13" s="1"/>
  <c r="O264" i="13" s="1"/>
  <c r="O265" i="13" s="1"/>
  <c r="O266" i="13" s="1"/>
  <c r="O267" i="13" s="1"/>
  <c r="O268" i="13" s="1"/>
  <c r="O269" i="13" s="1"/>
  <c r="O270" i="13" s="1"/>
  <c r="O271" i="13" s="1"/>
  <c r="O272" i="13" s="1"/>
  <c r="O273" i="13" s="1"/>
  <c r="O274" i="13" s="1"/>
  <c r="O275" i="13" s="1"/>
  <c r="O276" i="13" s="1"/>
  <c r="O277" i="13" s="1"/>
  <c r="O278" i="13" s="1"/>
  <c r="O279" i="13" s="1"/>
  <c r="O280" i="13" s="1"/>
  <c r="O281" i="13" s="1"/>
  <c r="O282" i="13" s="1"/>
  <c r="O283" i="13" s="1"/>
  <c r="O284" i="13" s="1"/>
  <c r="O285" i="13" s="1"/>
  <c r="O286" i="13" s="1"/>
  <c r="O287" i="13" s="1"/>
  <c r="O288" i="13" s="1"/>
  <c r="O289" i="13" s="1"/>
  <c r="O290" i="13" s="1"/>
  <c r="O291" i="13" s="1"/>
  <c r="O292" i="13" s="1"/>
  <c r="O293" i="13" s="1"/>
  <c r="O294" i="13" s="1"/>
  <c r="O295" i="13" s="1"/>
  <c r="O296" i="13" s="1"/>
  <c r="O297" i="13" s="1"/>
  <c r="O298" i="13" s="1"/>
  <c r="O299" i="13" s="1"/>
  <c r="O300" i="13" s="1"/>
  <c r="O301" i="13" s="1"/>
  <c r="O302" i="13" s="1"/>
  <c r="O303" i="13" s="1"/>
  <c r="O304" i="13" s="1"/>
  <c r="O305" i="13" s="1"/>
  <c r="O306" i="13" s="1"/>
  <c r="O307" i="13" s="1"/>
  <c r="O308" i="13" s="1"/>
  <c r="O309" i="13" s="1"/>
  <c r="O310" i="13" s="1"/>
  <c r="O311" i="13" s="1"/>
  <c r="O312" i="13" s="1"/>
  <c r="O313" i="13" s="1"/>
  <c r="O314" i="13" s="1"/>
  <c r="O315" i="13" s="1"/>
  <c r="O316" i="13" s="1"/>
  <c r="O317" i="13" s="1"/>
  <c r="O318" i="13" s="1"/>
  <c r="O319" i="13" s="1"/>
  <c r="O320" i="13" s="1"/>
  <c r="O321" i="13" s="1"/>
  <c r="O322" i="13" s="1"/>
  <c r="O323" i="13" s="1"/>
  <c r="O324" i="13" s="1"/>
  <c r="O325" i="13" s="1"/>
  <c r="O326" i="13" s="1"/>
  <c r="O327" i="13" s="1"/>
  <c r="O328" i="13" s="1"/>
  <c r="O329" i="13" s="1"/>
  <c r="O330" i="13" s="1"/>
  <c r="O331" i="13" s="1"/>
  <c r="O332" i="13" s="1"/>
  <c r="O333" i="13" s="1"/>
  <c r="O334" i="13" s="1"/>
  <c r="O335" i="13" s="1"/>
  <c r="O336" i="13" s="1"/>
  <c r="O337" i="13" s="1"/>
  <c r="O338" i="13" s="1"/>
  <c r="O339" i="13" s="1"/>
  <c r="O340" i="13" s="1"/>
  <c r="O341" i="13" s="1"/>
  <c r="O342" i="13" s="1"/>
  <c r="O343" i="13" s="1"/>
  <c r="O344" i="13" s="1"/>
  <c r="O345" i="13" s="1"/>
  <c r="O346" i="13" s="1"/>
  <c r="O347" i="13" s="1"/>
  <c r="O348" i="13" s="1"/>
  <c r="O349" i="13" s="1"/>
  <c r="O350" i="13" s="1"/>
  <c r="O351" i="13" s="1"/>
  <c r="O352" i="13" s="1"/>
  <c r="O353" i="13" s="1"/>
  <c r="O354" i="13" s="1"/>
  <c r="O355" i="13" s="1"/>
  <c r="O356" i="13" s="1"/>
  <c r="O357" i="13" s="1"/>
  <c r="O358" i="13" s="1"/>
  <c r="O359" i="13" s="1"/>
  <c r="O360" i="13" s="1"/>
  <c r="O361" i="13" s="1"/>
  <c r="O362" i="13" s="1"/>
  <c r="O363" i="13" s="1"/>
  <c r="O364" i="13" s="1"/>
  <c r="O365" i="13" s="1"/>
  <c r="O366" i="13" s="1"/>
  <c r="O367" i="13" s="1"/>
  <c r="O368" i="13" s="1"/>
  <c r="O369" i="13" s="1"/>
  <c r="O370" i="13" s="1"/>
  <c r="O371" i="13" s="1"/>
  <c r="O372" i="13" s="1"/>
  <c r="O373" i="13" s="1"/>
  <c r="O374" i="13" s="1"/>
  <c r="O375" i="13" s="1"/>
  <c r="O376" i="13" s="1"/>
  <c r="O377" i="13" s="1"/>
  <c r="O378" i="13" s="1"/>
  <c r="O379" i="13" s="1"/>
  <c r="O380" i="13" s="1"/>
  <c r="O13" i="13"/>
  <c r="O14" i="21"/>
  <c r="O15" i="21" s="1"/>
  <c r="O16" i="21" s="1"/>
  <c r="O17" i="21" s="1"/>
  <c r="O18" i="21" s="1"/>
  <c r="O19" i="21" s="1"/>
  <c r="O20" i="21" s="1"/>
  <c r="O21" i="21" s="1"/>
  <c r="O22" i="21" s="1"/>
  <c r="O23" i="21" s="1"/>
  <c r="O24" i="21" s="1"/>
  <c r="O25" i="21" s="1"/>
  <c r="O26" i="21" s="1"/>
  <c r="O27" i="21" s="1"/>
  <c r="O28" i="21" s="1"/>
  <c r="O29" i="21" s="1"/>
  <c r="O30" i="21" s="1"/>
  <c r="O31" i="21" s="1"/>
  <c r="O32" i="21" s="1"/>
  <c r="O33" i="21" s="1"/>
  <c r="O34" i="21" s="1"/>
  <c r="O35" i="21" s="1"/>
  <c r="O36" i="21" s="1"/>
  <c r="O37" i="21" s="1"/>
  <c r="O38" i="21" s="1"/>
  <c r="O39" i="21" s="1"/>
  <c r="O40" i="21" s="1"/>
  <c r="O41" i="21" s="1"/>
  <c r="O42" i="21" s="1"/>
  <c r="O43" i="21" s="1"/>
  <c r="O44" i="21" s="1"/>
  <c r="O45" i="21" s="1"/>
  <c r="O46" i="21" s="1"/>
  <c r="O47" i="21" s="1"/>
  <c r="O48" i="21" s="1"/>
  <c r="O49" i="21" s="1"/>
  <c r="O50" i="21" s="1"/>
  <c r="O51" i="21" s="1"/>
  <c r="O52" i="21" s="1"/>
  <c r="O53" i="21" s="1"/>
  <c r="O54" i="21" s="1"/>
  <c r="O55" i="21" s="1"/>
  <c r="O56" i="21" s="1"/>
  <c r="O57" i="21" s="1"/>
  <c r="O58" i="21" s="1"/>
  <c r="O59" i="21" s="1"/>
  <c r="O60" i="21" s="1"/>
  <c r="O61" i="21" s="1"/>
  <c r="O62" i="21" s="1"/>
  <c r="O63" i="21" s="1"/>
  <c r="O64" i="21" s="1"/>
  <c r="O65" i="21" s="1"/>
  <c r="O66" i="21" s="1"/>
  <c r="O67" i="21" s="1"/>
  <c r="O68" i="21" s="1"/>
  <c r="O69" i="21" s="1"/>
  <c r="O70" i="21" s="1"/>
  <c r="O71" i="21" s="1"/>
  <c r="O72" i="21" s="1"/>
  <c r="O73" i="21" s="1"/>
  <c r="O74" i="21" s="1"/>
  <c r="O75" i="21" s="1"/>
  <c r="O76" i="21" s="1"/>
  <c r="O77" i="21" s="1"/>
  <c r="O78" i="21" s="1"/>
  <c r="O79" i="21" s="1"/>
  <c r="O80" i="21" s="1"/>
  <c r="O81" i="21" s="1"/>
  <c r="O82" i="21" s="1"/>
  <c r="O83" i="21" s="1"/>
  <c r="O84" i="21" s="1"/>
  <c r="O85" i="21" s="1"/>
  <c r="O86" i="21" s="1"/>
  <c r="O87" i="21" s="1"/>
  <c r="O88" i="21" s="1"/>
  <c r="O89" i="21" s="1"/>
  <c r="O90" i="21" s="1"/>
  <c r="O91" i="21" s="1"/>
  <c r="O92" i="21" s="1"/>
  <c r="O93" i="21" s="1"/>
  <c r="O94" i="21" s="1"/>
  <c r="O95" i="21" s="1"/>
  <c r="O96" i="21" s="1"/>
  <c r="O97" i="21" s="1"/>
  <c r="O98" i="21" s="1"/>
  <c r="O99" i="21" s="1"/>
  <c r="O100" i="21" s="1"/>
  <c r="O101" i="21" s="1"/>
  <c r="O102" i="21" s="1"/>
  <c r="O103" i="21" s="1"/>
  <c r="O104" i="21" s="1"/>
  <c r="O105" i="21" s="1"/>
  <c r="O106" i="21" s="1"/>
  <c r="O107" i="21" s="1"/>
  <c r="O108" i="21" s="1"/>
  <c r="O109" i="21" s="1"/>
  <c r="O110" i="21" s="1"/>
  <c r="O111" i="21" s="1"/>
  <c r="O112" i="21" s="1"/>
  <c r="O113" i="21" s="1"/>
  <c r="O114" i="21" s="1"/>
  <c r="O115" i="21" s="1"/>
  <c r="O116" i="21" s="1"/>
  <c r="O117" i="21" s="1"/>
  <c r="O118" i="21" s="1"/>
  <c r="O119" i="21" s="1"/>
  <c r="O120" i="21" s="1"/>
  <c r="O121" i="21" s="1"/>
  <c r="O122" i="21" s="1"/>
  <c r="O123" i="21" s="1"/>
  <c r="O124" i="21" s="1"/>
  <c r="O125" i="21" s="1"/>
  <c r="O126" i="21" s="1"/>
  <c r="O127" i="21" s="1"/>
  <c r="O128" i="21" s="1"/>
  <c r="O129" i="21" s="1"/>
  <c r="O130" i="21" s="1"/>
  <c r="O131" i="21" s="1"/>
  <c r="O132" i="21" s="1"/>
  <c r="O133" i="21" s="1"/>
  <c r="O134" i="21" s="1"/>
  <c r="O135" i="21" s="1"/>
  <c r="O136" i="21" s="1"/>
  <c r="O137" i="21" s="1"/>
  <c r="O138" i="21" s="1"/>
  <c r="O139" i="21" s="1"/>
  <c r="O140" i="21" s="1"/>
  <c r="O141" i="21" s="1"/>
  <c r="O142" i="21" s="1"/>
  <c r="O143" i="21" s="1"/>
  <c r="O144" i="21" s="1"/>
  <c r="O145" i="21" s="1"/>
  <c r="O146" i="21" s="1"/>
  <c r="O147" i="21" s="1"/>
  <c r="O148" i="21" s="1"/>
  <c r="O149" i="21" s="1"/>
  <c r="O150" i="21" s="1"/>
  <c r="O151" i="21" s="1"/>
  <c r="O152" i="21" s="1"/>
  <c r="O153" i="21" s="1"/>
  <c r="O154" i="21" s="1"/>
  <c r="O155" i="21" s="1"/>
  <c r="O156" i="21" s="1"/>
  <c r="O157" i="21" s="1"/>
  <c r="O158" i="21" s="1"/>
  <c r="O159" i="21" s="1"/>
  <c r="O160" i="21" s="1"/>
  <c r="O161" i="21" s="1"/>
  <c r="O162" i="21" s="1"/>
  <c r="O163" i="21" s="1"/>
  <c r="O164" i="21" s="1"/>
  <c r="O165" i="21" s="1"/>
  <c r="O166" i="21" s="1"/>
  <c r="O167" i="21" s="1"/>
  <c r="O168" i="21" s="1"/>
  <c r="O169" i="21" s="1"/>
  <c r="O170" i="21" s="1"/>
  <c r="O171" i="21" s="1"/>
  <c r="O172" i="21" s="1"/>
  <c r="O173" i="21" s="1"/>
  <c r="O174" i="21" s="1"/>
  <c r="O175" i="21" s="1"/>
  <c r="O176" i="21" s="1"/>
  <c r="O177" i="21" s="1"/>
  <c r="O178" i="21" s="1"/>
  <c r="O179" i="21" s="1"/>
  <c r="O180" i="21" s="1"/>
  <c r="O181" i="21" s="1"/>
  <c r="O182" i="21" s="1"/>
  <c r="O183" i="21" s="1"/>
  <c r="O184" i="21" s="1"/>
  <c r="O185" i="21" s="1"/>
  <c r="O186" i="21" s="1"/>
  <c r="O187" i="21" s="1"/>
  <c r="O188" i="21" s="1"/>
  <c r="O189" i="21" s="1"/>
  <c r="O190" i="21" s="1"/>
  <c r="O191" i="21" s="1"/>
  <c r="O192" i="21" s="1"/>
  <c r="O193" i="21" s="1"/>
  <c r="O194" i="21" s="1"/>
  <c r="O195" i="21" s="1"/>
  <c r="O196" i="21" s="1"/>
  <c r="O197" i="21" s="1"/>
  <c r="O198" i="21" s="1"/>
  <c r="O199" i="21" s="1"/>
  <c r="O200" i="21" s="1"/>
  <c r="O201" i="21" s="1"/>
  <c r="O202" i="21" s="1"/>
  <c r="O203" i="21" s="1"/>
  <c r="O204" i="21" s="1"/>
  <c r="O205" i="21" s="1"/>
  <c r="O206" i="21" s="1"/>
  <c r="O207" i="21" s="1"/>
  <c r="O208" i="21" s="1"/>
  <c r="O209" i="21" s="1"/>
  <c r="O210" i="21" s="1"/>
  <c r="O211" i="21" s="1"/>
  <c r="O212" i="21" s="1"/>
  <c r="O213" i="21" s="1"/>
  <c r="O214" i="21" s="1"/>
  <c r="O215" i="21" s="1"/>
  <c r="O216" i="21" s="1"/>
  <c r="O217" i="21" s="1"/>
  <c r="O218" i="21" s="1"/>
  <c r="O219" i="21" s="1"/>
  <c r="O220" i="21" s="1"/>
  <c r="O221" i="21" s="1"/>
  <c r="O222" i="21" s="1"/>
  <c r="O223" i="21" s="1"/>
  <c r="O224" i="21" s="1"/>
  <c r="O225" i="21" s="1"/>
  <c r="O226" i="21" s="1"/>
  <c r="O227" i="21" s="1"/>
  <c r="O228" i="21" s="1"/>
  <c r="O229" i="21" s="1"/>
  <c r="O230" i="21" s="1"/>
  <c r="O231" i="21" s="1"/>
  <c r="O232" i="21" s="1"/>
  <c r="O233" i="21" s="1"/>
  <c r="O234" i="21" s="1"/>
  <c r="O235" i="21" s="1"/>
  <c r="O236" i="21" s="1"/>
  <c r="O237" i="21" s="1"/>
  <c r="O238" i="21" s="1"/>
  <c r="O239" i="21" s="1"/>
  <c r="O240" i="21" s="1"/>
  <c r="O241" i="21" s="1"/>
  <c r="O242" i="21" s="1"/>
  <c r="O243" i="21" s="1"/>
  <c r="O244" i="21" s="1"/>
  <c r="O245" i="21" s="1"/>
  <c r="O246" i="21" s="1"/>
  <c r="O247" i="21" s="1"/>
  <c r="O248" i="21" s="1"/>
  <c r="O249" i="21" s="1"/>
  <c r="O250" i="21" s="1"/>
  <c r="O251" i="21" s="1"/>
  <c r="O252" i="21" s="1"/>
  <c r="O253" i="21" s="1"/>
  <c r="O254" i="21" s="1"/>
  <c r="O255" i="21" s="1"/>
  <c r="O256" i="21" s="1"/>
  <c r="O257" i="21" s="1"/>
  <c r="O258" i="21" s="1"/>
  <c r="O259" i="21" s="1"/>
  <c r="O260" i="21" s="1"/>
  <c r="O261" i="21" s="1"/>
  <c r="O262" i="21" s="1"/>
  <c r="O263" i="21" s="1"/>
  <c r="O264" i="21" s="1"/>
  <c r="O265" i="21" s="1"/>
  <c r="O266" i="21" s="1"/>
  <c r="O267" i="21" s="1"/>
  <c r="O268" i="21" s="1"/>
  <c r="O269" i="21" s="1"/>
  <c r="O270" i="21" s="1"/>
  <c r="O271" i="21" s="1"/>
  <c r="O272" i="21" s="1"/>
  <c r="O273" i="21" s="1"/>
  <c r="O274" i="21" s="1"/>
  <c r="O275" i="21" s="1"/>
  <c r="O276" i="21" s="1"/>
  <c r="O277" i="21" s="1"/>
  <c r="O278" i="21" s="1"/>
  <c r="O279" i="21" s="1"/>
  <c r="O280" i="21" s="1"/>
  <c r="O281" i="21" s="1"/>
  <c r="O282" i="21" s="1"/>
  <c r="O283" i="21" s="1"/>
  <c r="O284" i="21" s="1"/>
  <c r="O285" i="21" s="1"/>
  <c r="O286" i="21" s="1"/>
  <c r="O287" i="21" s="1"/>
  <c r="O288" i="21" s="1"/>
  <c r="O289" i="21" s="1"/>
  <c r="O290" i="21" s="1"/>
  <c r="O291" i="21" s="1"/>
  <c r="O292" i="21" s="1"/>
  <c r="O293" i="21" s="1"/>
  <c r="O294" i="21" s="1"/>
  <c r="O295" i="21" s="1"/>
  <c r="O296" i="21" s="1"/>
  <c r="O297" i="21" s="1"/>
  <c r="O298" i="21" s="1"/>
  <c r="O299" i="21" s="1"/>
  <c r="O300" i="21" s="1"/>
  <c r="O301" i="21" s="1"/>
  <c r="O302" i="21" s="1"/>
  <c r="O303" i="21" s="1"/>
  <c r="O304" i="21" s="1"/>
  <c r="O305" i="21" s="1"/>
  <c r="O306" i="21" s="1"/>
  <c r="O307" i="21" s="1"/>
  <c r="O308" i="21" s="1"/>
  <c r="O309" i="21" s="1"/>
  <c r="O310" i="21" s="1"/>
  <c r="O311" i="21" s="1"/>
  <c r="O312" i="21" s="1"/>
  <c r="O313" i="21" s="1"/>
  <c r="O314" i="21" s="1"/>
  <c r="O315" i="21" s="1"/>
  <c r="O316" i="21" s="1"/>
  <c r="O317" i="21" s="1"/>
  <c r="O318" i="21" s="1"/>
  <c r="O319" i="21" s="1"/>
  <c r="O320" i="21" s="1"/>
  <c r="O321" i="21" s="1"/>
  <c r="O322" i="21" s="1"/>
  <c r="O323" i="21" s="1"/>
  <c r="O324" i="21" s="1"/>
  <c r="O325" i="21" s="1"/>
  <c r="O326" i="21" s="1"/>
  <c r="O327" i="21" s="1"/>
  <c r="O328" i="21" s="1"/>
  <c r="O329" i="21" s="1"/>
  <c r="O330" i="21" s="1"/>
  <c r="O331" i="21" s="1"/>
  <c r="O332" i="21" s="1"/>
  <c r="O333" i="21" s="1"/>
  <c r="O334" i="21" s="1"/>
  <c r="O335" i="21" s="1"/>
  <c r="O336" i="21" s="1"/>
  <c r="O337" i="21" s="1"/>
  <c r="O338" i="21" s="1"/>
  <c r="O339" i="21" s="1"/>
  <c r="O340" i="21" s="1"/>
  <c r="O341" i="21" s="1"/>
  <c r="O342" i="21" s="1"/>
  <c r="O343" i="21" s="1"/>
  <c r="O344" i="21" s="1"/>
  <c r="O345" i="21" s="1"/>
  <c r="O346" i="21" s="1"/>
  <c r="O347" i="21" s="1"/>
  <c r="O348" i="21" s="1"/>
  <c r="O349" i="21" s="1"/>
  <c r="O350" i="21" s="1"/>
  <c r="O351" i="21" s="1"/>
  <c r="O352" i="21" s="1"/>
  <c r="O353" i="21" s="1"/>
  <c r="O354" i="21" s="1"/>
  <c r="O355" i="21" s="1"/>
  <c r="O356" i="21" s="1"/>
  <c r="O357" i="21" s="1"/>
  <c r="O358" i="21" s="1"/>
  <c r="O359" i="21" s="1"/>
  <c r="O360" i="21" s="1"/>
  <c r="O361" i="21" s="1"/>
  <c r="O362" i="21" s="1"/>
  <c r="O363" i="21" s="1"/>
  <c r="O364" i="21" s="1"/>
  <c r="O365" i="21" s="1"/>
  <c r="O366" i="21" s="1"/>
  <c r="O367" i="21" s="1"/>
  <c r="O368" i="21" s="1"/>
  <c r="O369" i="21" s="1"/>
  <c r="O370" i="21" s="1"/>
  <c r="O371" i="21" s="1"/>
  <c r="O372" i="21" s="1"/>
  <c r="O373" i="21" s="1"/>
  <c r="O374" i="21" s="1"/>
  <c r="O375" i="21" s="1"/>
  <c r="O376" i="21" s="1"/>
  <c r="O377" i="21" s="1"/>
  <c r="O378" i="21" s="1"/>
  <c r="O379" i="21" s="1"/>
  <c r="O380" i="21" s="1"/>
  <c r="O13" i="21"/>
  <c r="O13" i="19"/>
  <c r="O13" i="22"/>
  <c r="O13" i="25"/>
  <c r="O13" i="17"/>
  <c r="O13" i="10"/>
  <c r="O13" i="8"/>
  <c r="O13" i="30"/>
  <c r="O13" i="18"/>
  <c r="O13" i="32"/>
  <c r="O13" i="14"/>
  <c r="N15" i="33"/>
  <c r="N16" i="33" s="1"/>
  <c r="N17" i="33" s="1"/>
  <c r="N18" i="33" s="1"/>
  <c r="N19" i="33" s="1"/>
  <c r="N20" i="33" s="1"/>
  <c r="N21" i="33" s="1"/>
  <c r="N22" i="33" s="1"/>
  <c r="N23" i="33" s="1"/>
  <c r="N24" i="33" s="1"/>
  <c r="N25" i="33" s="1"/>
  <c r="N26" i="33" s="1"/>
  <c r="N27" i="33" s="1"/>
  <c r="N28" i="33" s="1"/>
  <c r="N29" i="33" s="1"/>
  <c r="N30" i="33" s="1"/>
  <c r="N31" i="33" s="1"/>
  <c r="N32" i="33" s="1"/>
  <c r="N33" i="33" s="1"/>
  <c r="N34" i="33" s="1"/>
  <c r="N35" i="33" s="1"/>
  <c r="N36" i="33" s="1"/>
  <c r="N37" i="33" s="1"/>
  <c r="N38" i="33" s="1"/>
  <c r="N39" i="33" s="1"/>
  <c r="N40" i="33" s="1"/>
  <c r="N41" i="33" s="1"/>
  <c r="N42" i="33" s="1"/>
  <c r="N43" i="33" s="1"/>
  <c r="N44" i="33" s="1"/>
  <c r="N45" i="33" s="1"/>
  <c r="N46" i="33" s="1"/>
  <c r="N47" i="33" s="1"/>
  <c r="N48" i="33" s="1"/>
  <c r="N49" i="33" s="1"/>
  <c r="N50" i="33" s="1"/>
  <c r="N51" i="33" s="1"/>
  <c r="N52" i="33" s="1"/>
  <c r="N53" i="33" s="1"/>
  <c r="N54" i="33" s="1"/>
  <c r="N55" i="33" s="1"/>
  <c r="N56" i="33" s="1"/>
  <c r="N57" i="33" s="1"/>
  <c r="N58" i="33" s="1"/>
  <c r="N59" i="33" s="1"/>
  <c r="N60" i="33" s="1"/>
  <c r="N61" i="33" s="1"/>
  <c r="N62" i="33" s="1"/>
  <c r="N63" i="33" s="1"/>
  <c r="N64" i="33" s="1"/>
  <c r="N65" i="33" s="1"/>
  <c r="N66" i="33" s="1"/>
  <c r="N67" i="33" s="1"/>
  <c r="N68" i="33" s="1"/>
  <c r="N69" i="33" s="1"/>
  <c r="N70" i="33" s="1"/>
  <c r="N71" i="33" s="1"/>
  <c r="N72" i="33" s="1"/>
  <c r="N73" i="33" s="1"/>
  <c r="N74" i="33" s="1"/>
  <c r="N75" i="33" s="1"/>
  <c r="N76" i="33" s="1"/>
  <c r="N77" i="33" s="1"/>
  <c r="N78" i="33" s="1"/>
  <c r="N79" i="33" s="1"/>
  <c r="N80" i="33" s="1"/>
  <c r="N81" i="33" s="1"/>
  <c r="N82" i="33" s="1"/>
  <c r="N83" i="33" s="1"/>
  <c r="N84" i="33" s="1"/>
  <c r="N85" i="33" s="1"/>
  <c r="N86" i="33" s="1"/>
  <c r="N87" i="33" s="1"/>
  <c r="N88" i="33" s="1"/>
  <c r="N89" i="33" s="1"/>
  <c r="N90" i="33" s="1"/>
  <c r="N91" i="33" s="1"/>
  <c r="N92" i="33" s="1"/>
  <c r="N93" i="33" s="1"/>
  <c r="N94" i="33" s="1"/>
  <c r="N95" i="33" s="1"/>
  <c r="N96" i="33" s="1"/>
  <c r="N97" i="33" s="1"/>
  <c r="N98" i="33" s="1"/>
  <c r="N99" i="33" s="1"/>
  <c r="N100" i="33" s="1"/>
  <c r="N101" i="33" s="1"/>
  <c r="N102" i="33" s="1"/>
  <c r="N103" i="33" s="1"/>
  <c r="N104" i="33" s="1"/>
  <c r="N105" i="33" s="1"/>
  <c r="N106" i="33" s="1"/>
  <c r="N107" i="33" s="1"/>
  <c r="N108" i="33" s="1"/>
  <c r="N109" i="33" s="1"/>
  <c r="N110" i="33" s="1"/>
  <c r="N111" i="33" s="1"/>
  <c r="N112" i="33" s="1"/>
  <c r="N113" i="33" s="1"/>
  <c r="N114" i="33" s="1"/>
  <c r="N115" i="33" s="1"/>
  <c r="N116" i="33" s="1"/>
  <c r="N117" i="33" s="1"/>
  <c r="N118" i="33" s="1"/>
  <c r="N119" i="33" s="1"/>
  <c r="N120" i="33" s="1"/>
  <c r="N121" i="33" s="1"/>
  <c r="N122" i="33" s="1"/>
  <c r="N123" i="33" s="1"/>
  <c r="N124" i="33" s="1"/>
  <c r="N125" i="33" s="1"/>
  <c r="N126" i="33" s="1"/>
  <c r="N127" i="33" s="1"/>
  <c r="N128" i="33" s="1"/>
  <c r="N129" i="33" s="1"/>
  <c r="N130" i="33" s="1"/>
  <c r="N131" i="33" s="1"/>
  <c r="N132" i="33" s="1"/>
  <c r="N133" i="33" s="1"/>
  <c r="N134" i="33" s="1"/>
  <c r="N135" i="33" s="1"/>
  <c r="N136" i="33" s="1"/>
  <c r="N137" i="33" s="1"/>
  <c r="N138" i="33" s="1"/>
  <c r="N139" i="33" s="1"/>
  <c r="N140" i="33" s="1"/>
  <c r="N141" i="33" s="1"/>
  <c r="N142" i="33" s="1"/>
  <c r="N143" i="33" s="1"/>
  <c r="N144" i="33" s="1"/>
  <c r="N145" i="33" s="1"/>
  <c r="N146" i="33" s="1"/>
  <c r="N147" i="33" s="1"/>
  <c r="N148" i="33" s="1"/>
  <c r="N149" i="33" s="1"/>
  <c r="N150" i="33" s="1"/>
  <c r="N151" i="33" s="1"/>
  <c r="N152" i="33" s="1"/>
  <c r="N153" i="33" s="1"/>
  <c r="N154" i="33" s="1"/>
  <c r="N155" i="33" s="1"/>
  <c r="N156" i="33" s="1"/>
  <c r="N157" i="33" s="1"/>
  <c r="N158" i="33" s="1"/>
  <c r="N159" i="33" s="1"/>
  <c r="N160" i="33" s="1"/>
  <c r="N161" i="33" s="1"/>
  <c r="N162" i="33" s="1"/>
  <c r="N163" i="33" s="1"/>
  <c r="N164" i="33" s="1"/>
  <c r="N165" i="33" s="1"/>
  <c r="N166" i="33" s="1"/>
  <c r="N167" i="33" s="1"/>
  <c r="N168" i="33" s="1"/>
  <c r="N169" i="33" s="1"/>
  <c r="N170" i="33" s="1"/>
  <c r="N171" i="33" s="1"/>
  <c r="N172" i="33" s="1"/>
  <c r="N173" i="33" s="1"/>
  <c r="N174" i="33" s="1"/>
  <c r="N175" i="33" s="1"/>
  <c r="N176" i="33" s="1"/>
  <c r="N177" i="33" s="1"/>
  <c r="N178" i="33" s="1"/>
  <c r="N179" i="33" s="1"/>
  <c r="N180" i="33" s="1"/>
  <c r="N181" i="33" s="1"/>
  <c r="N182" i="33" s="1"/>
  <c r="N183" i="33" s="1"/>
  <c r="N184" i="33" s="1"/>
  <c r="N185" i="33" s="1"/>
  <c r="N186" i="33" s="1"/>
  <c r="N187" i="33" s="1"/>
  <c r="N188" i="33" s="1"/>
  <c r="N189" i="33" s="1"/>
  <c r="N190" i="33" s="1"/>
  <c r="N191" i="33" s="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N221" i="33" s="1"/>
  <c r="N222" i="33" s="1"/>
  <c r="N223" i="33" s="1"/>
  <c r="N224" i="33" s="1"/>
  <c r="N225" i="33" s="1"/>
  <c r="N226" i="33" s="1"/>
  <c r="N227" i="33" s="1"/>
  <c r="N228" i="33" s="1"/>
  <c r="N229" i="33" s="1"/>
  <c r="N230" i="33" s="1"/>
  <c r="N231" i="33" s="1"/>
  <c r="N232" i="33" s="1"/>
  <c r="N233" i="33" s="1"/>
  <c r="N234" i="33" s="1"/>
  <c r="N235" i="33" s="1"/>
  <c r="N236" i="33" s="1"/>
  <c r="N237" i="33" s="1"/>
  <c r="N238" i="33" s="1"/>
  <c r="N239" i="33" s="1"/>
  <c r="N240" i="33" s="1"/>
  <c r="N241" i="33" s="1"/>
  <c r="N242" i="33" s="1"/>
  <c r="N243" i="33" s="1"/>
  <c r="N244" i="33" s="1"/>
  <c r="N245" i="33" s="1"/>
  <c r="N246" i="33" s="1"/>
  <c r="N247" i="33" s="1"/>
  <c r="N248" i="33" s="1"/>
  <c r="N249" i="33" s="1"/>
  <c r="N250" i="33" s="1"/>
  <c r="N251" i="33" s="1"/>
  <c r="N252" i="33" s="1"/>
  <c r="N253" i="33" s="1"/>
  <c r="N254" i="33" s="1"/>
  <c r="N255" i="33" s="1"/>
  <c r="N256" i="33" s="1"/>
  <c r="N257" i="33" s="1"/>
  <c r="N258" i="33" s="1"/>
  <c r="N259" i="33" s="1"/>
  <c r="N260" i="33" s="1"/>
  <c r="N261" i="33" s="1"/>
  <c r="N262" i="33" s="1"/>
  <c r="N263" i="33" s="1"/>
  <c r="N264" i="33" s="1"/>
  <c r="N265" i="33" s="1"/>
  <c r="N266" i="33" s="1"/>
  <c r="N267" i="33" s="1"/>
  <c r="N268" i="33" s="1"/>
  <c r="N269" i="33" s="1"/>
  <c r="N270" i="33" s="1"/>
  <c r="N271" i="33" s="1"/>
  <c r="N272" i="33" s="1"/>
  <c r="N273" i="33" s="1"/>
  <c r="N274" i="33" s="1"/>
  <c r="N275" i="33" s="1"/>
  <c r="N276" i="33" s="1"/>
  <c r="N277" i="33" s="1"/>
  <c r="N278" i="33" s="1"/>
  <c r="N279" i="33" s="1"/>
  <c r="N280" i="33" s="1"/>
  <c r="N281" i="33" s="1"/>
  <c r="N282" i="33" s="1"/>
  <c r="N283" i="33" s="1"/>
  <c r="N284" i="33" s="1"/>
  <c r="N285" i="33" s="1"/>
  <c r="N286" i="33" s="1"/>
  <c r="N287" i="33" s="1"/>
  <c r="N288" i="33" s="1"/>
  <c r="N289" i="33" s="1"/>
  <c r="N290" i="33" s="1"/>
  <c r="N291" i="33" s="1"/>
  <c r="N292" i="33" s="1"/>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N353" i="33" s="1"/>
  <c r="N354" i="33" s="1"/>
  <c r="N355" i="33" s="1"/>
  <c r="N356" i="33" s="1"/>
  <c r="N357" i="33" s="1"/>
  <c r="N358" i="33" s="1"/>
  <c r="N359" i="33" s="1"/>
  <c r="N360" i="33" s="1"/>
  <c r="N361" i="33" s="1"/>
  <c r="N362" i="33" s="1"/>
  <c r="N363" i="33" s="1"/>
  <c r="N364" i="33" s="1"/>
  <c r="N365" i="33" s="1"/>
  <c r="N366" i="33" s="1"/>
  <c r="N367" i="33" s="1"/>
  <c r="N368" i="33" s="1"/>
  <c r="N369" i="33" s="1"/>
  <c r="N370" i="33" s="1"/>
  <c r="N371" i="33" s="1"/>
  <c r="N372" i="33" s="1"/>
  <c r="N373" i="33" s="1"/>
  <c r="N374" i="33" s="1"/>
  <c r="N375" i="33" s="1"/>
  <c r="N376" i="33" s="1"/>
  <c r="N377" i="33" s="1"/>
  <c r="N378" i="33" s="1"/>
  <c r="N379" i="33" s="1"/>
  <c r="N380" i="33" s="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150" i="30"/>
  <c r="I151" i="30"/>
  <c r="I152" i="30"/>
  <c r="I153" i="30"/>
  <c r="I154" i="30"/>
  <c r="I155" i="30"/>
  <c r="I156" i="30"/>
  <c r="I157" i="30"/>
  <c r="I158" i="30"/>
  <c r="I159" i="30"/>
  <c r="I160" i="30"/>
  <c r="I161"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86" i="30"/>
  <c r="I187" i="30"/>
  <c r="I188" i="30"/>
  <c r="I189" i="30"/>
  <c r="I190" i="30"/>
  <c r="I191" i="30"/>
  <c r="I192" i="30"/>
  <c r="I193" i="30"/>
  <c r="I194" i="30"/>
  <c r="I195" i="30"/>
  <c r="I196" i="30"/>
  <c r="I197" i="30"/>
  <c r="I198" i="30"/>
  <c r="I199" i="30"/>
  <c r="I200" i="30"/>
  <c r="I201" i="30"/>
  <c r="I202" i="30"/>
  <c r="I203" i="30"/>
  <c r="I204" i="30"/>
  <c r="I205" i="30"/>
  <c r="I206" i="30"/>
  <c r="I207" i="30"/>
  <c r="I208" i="30"/>
  <c r="I209" i="30"/>
  <c r="I210" i="30"/>
  <c r="I211" i="30"/>
  <c r="I212" i="30"/>
  <c r="I213" i="30"/>
  <c r="I214" i="30"/>
  <c r="I215" i="30"/>
  <c r="I216" i="30"/>
  <c r="I217" i="30"/>
  <c r="I218" i="30"/>
  <c r="I219" i="30"/>
  <c r="I220" i="30"/>
  <c r="I221" i="30"/>
  <c r="I222" i="30"/>
  <c r="I223" i="30"/>
  <c r="I224" i="30"/>
  <c r="I225" i="30"/>
  <c r="I226" i="30"/>
  <c r="I227" i="30"/>
  <c r="I228" i="30"/>
  <c r="I229" i="30"/>
  <c r="I230" i="30"/>
  <c r="I231" i="30"/>
  <c r="I232" i="30"/>
  <c r="I233" i="30"/>
  <c r="I234" i="30"/>
  <c r="I235" i="30"/>
  <c r="I236" i="30"/>
  <c r="I237" i="30"/>
  <c r="I238" i="30"/>
  <c r="I239" i="30"/>
  <c r="I240" i="30"/>
  <c r="I241" i="30"/>
  <c r="I242" i="30"/>
  <c r="I243" i="30"/>
  <c r="I244" i="30"/>
  <c r="I245" i="30"/>
  <c r="I246" i="30"/>
  <c r="I247" i="30"/>
  <c r="I248" i="30"/>
  <c r="I249" i="30"/>
  <c r="I250" i="30"/>
  <c r="I251" i="30"/>
  <c r="I252" i="30"/>
  <c r="I253" i="30"/>
  <c r="I254" i="30"/>
  <c r="I255" i="30"/>
  <c r="I256" i="30"/>
  <c r="I257" i="30"/>
  <c r="I258" i="30"/>
  <c r="I259" i="30"/>
  <c r="I260" i="30"/>
  <c r="I261" i="30"/>
  <c r="I262" i="30"/>
  <c r="I263" i="30"/>
  <c r="I264" i="30"/>
  <c r="I265" i="30"/>
  <c r="I266" i="30"/>
  <c r="I267" i="30"/>
  <c r="I268" i="30"/>
  <c r="I269" i="30"/>
  <c r="I270" i="30"/>
  <c r="I271" i="30"/>
  <c r="I272" i="30"/>
  <c r="I273" i="30"/>
  <c r="I274" i="30"/>
  <c r="I275" i="30"/>
  <c r="I276" i="30"/>
  <c r="I277" i="30"/>
  <c r="I278" i="30"/>
  <c r="I279" i="30"/>
  <c r="I280" i="30"/>
  <c r="I281" i="30"/>
  <c r="I282" i="30"/>
  <c r="I283" i="30"/>
  <c r="I284" i="30"/>
  <c r="I285" i="30"/>
  <c r="I286" i="30"/>
  <c r="I287" i="30"/>
  <c r="I288" i="30"/>
  <c r="I289" i="30"/>
  <c r="I290" i="30"/>
  <c r="I291" i="30"/>
  <c r="I292" i="30"/>
  <c r="I293" i="30"/>
  <c r="I294" i="30"/>
  <c r="I295" i="30"/>
  <c r="I296" i="30"/>
  <c r="I297" i="30"/>
  <c r="I298" i="30"/>
  <c r="I299" i="30"/>
  <c r="I300" i="30"/>
  <c r="I301" i="30"/>
  <c r="I302" i="30"/>
  <c r="I303" i="30"/>
  <c r="I304" i="30"/>
  <c r="I305" i="30"/>
  <c r="I306" i="30"/>
  <c r="I307" i="30"/>
  <c r="I308" i="30"/>
  <c r="I309" i="30"/>
  <c r="I310" i="30"/>
  <c r="I311" i="30"/>
  <c r="I312" i="30"/>
  <c r="I313" i="30"/>
  <c r="I314" i="30"/>
  <c r="I315" i="30"/>
  <c r="I316" i="30"/>
  <c r="I317" i="30"/>
  <c r="I318" i="30"/>
  <c r="I319" i="30"/>
  <c r="I320" i="30"/>
  <c r="I321" i="30"/>
  <c r="I322" i="30"/>
  <c r="I323" i="30"/>
  <c r="I324" i="30"/>
  <c r="I325" i="30"/>
  <c r="I326" i="30"/>
  <c r="I327" i="30"/>
  <c r="I328" i="30"/>
  <c r="I329" i="30"/>
  <c r="I330" i="30"/>
  <c r="I331" i="30"/>
  <c r="I332" i="30"/>
  <c r="I333" i="30"/>
  <c r="I334" i="30"/>
  <c r="I335" i="30"/>
  <c r="I336" i="30"/>
  <c r="I337" i="30"/>
  <c r="I338" i="30"/>
  <c r="I339" i="30"/>
  <c r="I340" i="30"/>
  <c r="I341" i="30"/>
  <c r="I342" i="30"/>
  <c r="I343" i="30"/>
  <c r="I344" i="30"/>
  <c r="I345" i="30"/>
  <c r="I346" i="30"/>
  <c r="I347" i="30"/>
  <c r="I348" i="30"/>
  <c r="I349" i="30"/>
  <c r="I350" i="30"/>
  <c r="I351" i="30"/>
  <c r="I352" i="30"/>
  <c r="I353" i="30"/>
  <c r="I354" i="30"/>
  <c r="I355" i="30"/>
  <c r="I356" i="30"/>
  <c r="I357" i="30"/>
  <c r="I358" i="30"/>
  <c r="I359" i="30"/>
  <c r="I360" i="30"/>
  <c r="I361" i="30"/>
  <c r="I362" i="30"/>
  <c r="I363" i="30"/>
  <c r="I364" i="30"/>
  <c r="I365" i="30"/>
  <c r="I366" i="30"/>
  <c r="I367" i="30"/>
  <c r="I368" i="30"/>
  <c r="I369" i="30"/>
  <c r="I370" i="30"/>
  <c r="I371" i="30"/>
  <c r="I372" i="30"/>
  <c r="I373" i="30"/>
  <c r="I374" i="30"/>
  <c r="I375" i="30"/>
  <c r="I376" i="30"/>
  <c r="I377" i="30"/>
  <c r="N14" i="31" l="1"/>
  <c r="N14" i="30"/>
  <c r="N15" i="30" s="1"/>
  <c r="N16" i="30" s="1"/>
  <c r="N17" i="30" s="1"/>
  <c r="N18" i="30" s="1"/>
  <c r="N19" i="30" s="1"/>
  <c r="N20" i="30" s="1"/>
  <c r="N21" i="30" s="1"/>
  <c r="N22" i="30" s="1"/>
  <c r="N23" i="30" s="1"/>
  <c r="N24" i="30" s="1"/>
  <c r="N25" i="30" s="1"/>
  <c r="N26" i="30" s="1"/>
  <c r="N27" i="30" s="1"/>
  <c r="N28" i="30" s="1"/>
  <c r="N29" i="30" s="1"/>
  <c r="N30" i="30" s="1"/>
  <c r="N31" i="30" s="1"/>
  <c r="N32" i="30" s="1"/>
  <c r="N33" i="30" s="1"/>
  <c r="N34" i="30" s="1"/>
  <c r="N35" i="30" s="1"/>
  <c r="N36" i="30" s="1"/>
  <c r="N37" i="30" s="1"/>
  <c r="N38" i="30" s="1"/>
  <c r="N39" i="30" s="1"/>
  <c r="N40" i="30" s="1"/>
  <c r="N41" i="30" s="1"/>
  <c r="N42" i="30" s="1"/>
  <c r="N43" i="30" s="1"/>
  <c r="N44" i="30" s="1"/>
  <c r="N45" i="30" s="1"/>
  <c r="N46" i="30" s="1"/>
  <c r="N47" i="30" s="1"/>
  <c r="N48" i="30" s="1"/>
  <c r="N49" i="30" s="1"/>
  <c r="N50" i="30" s="1"/>
  <c r="N51" i="30" s="1"/>
  <c r="N52" i="30" s="1"/>
  <c r="N53" i="30" s="1"/>
  <c r="N54" i="30" s="1"/>
  <c r="N55" i="30" s="1"/>
  <c r="N56" i="30" s="1"/>
  <c r="N57" i="30" s="1"/>
  <c r="N58" i="30" s="1"/>
  <c r="N59" i="30" s="1"/>
  <c r="N60" i="30" s="1"/>
  <c r="N61" i="30" s="1"/>
  <c r="N62" i="30" s="1"/>
  <c r="N63" i="30" s="1"/>
  <c r="N64" i="30" s="1"/>
  <c r="N65" i="30" s="1"/>
  <c r="N66" i="30" s="1"/>
  <c r="N67" i="30" s="1"/>
  <c r="N68" i="30" s="1"/>
  <c r="N69" i="30" s="1"/>
  <c r="N70" i="30" s="1"/>
  <c r="N71" i="30" s="1"/>
  <c r="N72" i="30" s="1"/>
  <c r="N73" i="30" s="1"/>
  <c r="N74" i="30" s="1"/>
  <c r="N75" i="30" s="1"/>
  <c r="N76" i="30" s="1"/>
  <c r="N77" i="30" s="1"/>
  <c r="N78" i="30" s="1"/>
  <c r="N79" i="30" s="1"/>
  <c r="N80" i="30" s="1"/>
  <c r="N81" i="30" s="1"/>
  <c r="N82" i="30" s="1"/>
  <c r="N83" i="30" s="1"/>
  <c r="N84" i="30" s="1"/>
  <c r="N85" i="30" s="1"/>
  <c r="N86" i="30" s="1"/>
  <c r="N87" i="30" s="1"/>
  <c r="N88" i="30" s="1"/>
  <c r="N89" i="30" s="1"/>
  <c r="N90" i="30" s="1"/>
  <c r="N91" i="30" s="1"/>
  <c r="N92" i="30" s="1"/>
  <c r="N93" i="30" s="1"/>
  <c r="N94" i="30" s="1"/>
  <c r="N95" i="30" s="1"/>
  <c r="N96" i="30" s="1"/>
  <c r="N97" i="30" s="1"/>
  <c r="N98" i="30" s="1"/>
  <c r="N99" i="30" s="1"/>
  <c r="N100" i="30" s="1"/>
  <c r="N101" i="30" s="1"/>
  <c r="N102" i="30" s="1"/>
  <c r="N103" i="30" s="1"/>
  <c r="N104" i="30" s="1"/>
  <c r="N105" i="30" s="1"/>
  <c r="N106" i="30" s="1"/>
  <c r="N107" i="30" s="1"/>
  <c r="N108" i="30" s="1"/>
  <c r="N109" i="30" s="1"/>
  <c r="N110" i="30" s="1"/>
  <c r="N111" i="30" s="1"/>
  <c r="N112" i="30" s="1"/>
  <c r="N113" i="30" s="1"/>
  <c r="N114" i="30" s="1"/>
  <c r="N115" i="30" s="1"/>
  <c r="N116" i="30" s="1"/>
  <c r="N117" i="30" s="1"/>
  <c r="N118" i="30" s="1"/>
  <c r="N119" i="30" s="1"/>
  <c r="N120" i="30" s="1"/>
  <c r="N121" i="30" s="1"/>
  <c r="N122" i="30" s="1"/>
  <c r="N123" i="30" s="1"/>
  <c r="N124" i="30" s="1"/>
  <c r="N125" i="30" s="1"/>
  <c r="N126" i="30" s="1"/>
  <c r="N127" i="30" s="1"/>
  <c r="N128" i="30" s="1"/>
  <c r="N129" i="30" s="1"/>
  <c r="N130" i="30" s="1"/>
  <c r="N131" i="30" s="1"/>
  <c r="N132" i="30" s="1"/>
  <c r="N133" i="30" s="1"/>
  <c r="N134" i="30" s="1"/>
  <c r="N135" i="30" s="1"/>
  <c r="N136" i="30" s="1"/>
  <c r="N137" i="30" s="1"/>
  <c r="N138" i="30" s="1"/>
  <c r="N139" i="30" s="1"/>
  <c r="N140" i="30" s="1"/>
  <c r="N141" i="30" s="1"/>
  <c r="N142" i="30" s="1"/>
  <c r="N143" i="30" s="1"/>
  <c r="N144" i="30" s="1"/>
  <c r="N145" i="30" s="1"/>
  <c r="N146" i="30" s="1"/>
  <c r="N147" i="30" s="1"/>
  <c r="N148" i="30" s="1"/>
  <c r="N149" i="30" s="1"/>
  <c r="N150" i="30" s="1"/>
  <c r="N151" i="30" s="1"/>
  <c r="N152" i="30" s="1"/>
  <c r="N153" i="30" s="1"/>
  <c r="N154" i="30" s="1"/>
  <c r="N155" i="30" s="1"/>
  <c r="N156" i="30" s="1"/>
  <c r="N157" i="30" s="1"/>
  <c r="N158" i="30" s="1"/>
  <c r="N159" i="30" s="1"/>
  <c r="N160" i="30" s="1"/>
  <c r="N161" i="30" s="1"/>
  <c r="N162" i="30" s="1"/>
  <c r="N163" i="30" s="1"/>
  <c r="N164" i="30" s="1"/>
  <c r="N165" i="30" s="1"/>
  <c r="N166" i="30" s="1"/>
  <c r="N167" i="30" s="1"/>
  <c r="N168" i="30" s="1"/>
  <c r="N169" i="30" s="1"/>
  <c r="N170" i="30" s="1"/>
  <c r="N171" i="30" s="1"/>
  <c r="N172" i="30" s="1"/>
  <c r="N173" i="30" s="1"/>
  <c r="N174" i="30" s="1"/>
  <c r="N175" i="30" s="1"/>
  <c r="N176" i="30" s="1"/>
  <c r="N177" i="30" s="1"/>
  <c r="N178" i="30" s="1"/>
  <c r="N179" i="30" s="1"/>
  <c r="N180" i="30" s="1"/>
  <c r="N181" i="30" s="1"/>
  <c r="N182" i="30" s="1"/>
  <c r="N183" i="30" s="1"/>
  <c r="N184" i="30" s="1"/>
  <c r="N185" i="30" s="1"/>
  <c r="N186" i="30" s="1"/>
  <c r="N187" i="30" s="1"/>
  <c r="N188" i="30" s="1"/>
  <c r="N189" i="30" s="1"/>
  <c r="N190" i="30" s="1"/>
  <c r="N191" i="30" s="1"/>
  <c r="N192" i="30" s="1"/>
  <c r="N193" i="30" s="1"/>
  <c r="N194" i="30" s="1"/>
  <c r="N195" i="30" s="1"/>
  <c r="N196" i="30" s="1"/>
  <c r="N197" i="30" s="1"/>
  <c r="N198" i="30" s="1"/>
  <c r="N199" i="30" s="1"/>
  <c r="N200" i="30" s="1"/>
  <c r="N201" i="30" s="1"/>
  <c r="N202" i="30" s="1"/>
  <c r="N203" i="30" s="1"/>
  <c r="N204" i="30" s="1"/>
  <c r="N205" i="30" s="1"/>
  <c r="N206" i="30" s="1"/>
  <c r="N207" i="30" s="1"/>
  <c r="N208" i="30" s="1"/>
  <c r="N209" i="30" s="1"/>
  <c r="N210" i="30" s="1"/>
  <c r="N211" i="30" s="1"/>
  <c r="N212" i="30" s="1"/>
  <c r="N213" i="30" s="1"/>
  <c r="N214" i="30" s="1"/>
  <c r="N215" i="30" s="1"/>
  <c r="N216" i="30" s="1"/>
  <c r="N217" i="30" s="1"/>
  <c r="N218" i="30" s="1"/>
  <c r="N219" i="30" s="1"/>
  <c r="N220" i="30" s="1"/>
  <c r="N221" i="30" s="1"/>
  <c r="N222" i="30" s="1"/>
  <c r="N223" i="30" s="1"/>
  <c r="N224" i="30" s="1"/>
  <c r="N225" i="30" s="1"/>
  <c r="N226" i="30" s="1"/>
  <c r="N227" i="30" s="1"/>
  <c r="N228" i="30" s="1"/>
  <c r="N229" i="30" s="1"/>
  <c r="N230" i="30" s="1"/>
  <c r="N231" i="30" s="1"/>
  <c r="N232" i="30" s="1"/>
  <c r="N233" i="30" s="1"/>
  <c r="N234" i="30" s="1"/>
  <c r="N235" i="30" s="1"/>
  <c r="N236" i="30" s="1"/>
  <c r="N237" i="30" s="1"/>
  <c r="N238" i="30" s="1"/>
  <c r="N239" i="30" s="1"/>
  <c r="N240" i="30" s="1"/>
  <c r="N241" i="30" s="1"/>
  <c r="N242" i="30" s="1"/>
  <c r="N243" i="30" s="1"/>
  <c r="N244" i="30" s="1"/>
  <c r="N245" i="30" s="1"/>
  <c r="N246" i="30" s="1"/>
  <c r="N247" i="30" s="1"/>
  <c r="N248" i="30" s="1"/>
  <c r="N249" i="30" s="1"/>
  <c r="N250" i="30" s="1"/>
  <c r="N251" i="30" s="1"/>
  <c r="N252" i="30" s="1"/>
  <c r="N253" i="30" s="1"/>
  <c r="N254" i="30" s="1"/>
  <c r="N255" i="30" s="1"/>
  <c r="N256" i="30" s="1"/>
  <c r="N257" i="30" s="1"/>
  <c r="N258" i="30" s="1"/>
  <c r="N259" i="30" s="1"/>
  <c r="N260" i="30" s="1"/>
  <c r="N261" i="30" s="1"/>
  <c r="N262" i="30" s="1"/>
  <c r="N263" i="30" s="1"/>
  <c r="N264" i="30" s="1"/>
  <c r="N265" i="30" s="1"/>
  <c r="N266" i="30" s="1"/>
  <c r="N267" i="30" s="1"/>
  <c r="N268" i="30" s="1"/>
  <c r="N269" i="30" s="1"/>
  <c r="N270" i="30" s="1"/>
  <c r="N271" i="30" s="1"/>
  <c r="N272" i="30" s="1"/>
  <c r="N273" i="30" s="1"/>
  <c r="N274" i="30" s="1"/>
  <c r="N275" i="30" s="1"/>
  <c r="N276" i="30" s="1"/>
  <c r="N277" i="30" s="1"/>
  <c r="N278" i="30" s="1"/>
  <c r="N279" i="30" s="1"/>
  <c r="N280" i="30" s="1"/>
  <c r="N281" i="30" s="1"/>
  <c r="N282" i="30" s="1"/>
  <c r="N283" i="30" s="1"/>
  <c r="N284" i="30" s="1"/>
  <c r="N285" i="30" s="1"/>
  <c r="N286" i="30" s="1"/>
  <c r="N287" i="30" s="1"/>
  <c r="N288" i="30" s="1"/>
  <c r="N289" i="30" s="1"/>
  <c r="N290" i="30" s="1"/>
  <c r="N291" i="30" s="1"/>
  <c r="N292" i="30" s="1"/>
  <c r="N293" i="30" s="1"/>
  <c r="N294" i="30" s="1"/>
  <c r="N295" i="30" s="1"/>
  <c r="N296" i="30" s="1"/>
  <c r="N297" i="30" s="1"/>
  <c r="N298" i="30" s="1"/>
  <c r="N299" i="30" s="1"/>
  <c r="N300" i="30" s="1"/>
  <c r="N301" i="30" s="1"/>
  <c r="N302" i="30" s="1"/>
  <c r="N303" i="30" s="1"/>
  <c r="N304" i="30" s="1"/>
  <c r="N305" i="30" s="1"/>
  <c r="N306" i="30" s="1"/>
  <c r="N307" i="30" s="1"/>
  <c r="N308" i="30" s="1"/>
  <c r="N309" i="30" s="1"/>
  <c r="N310" i="30" s="1"/>
  <c r="N311" i="30" s="1"/>
  <c r="N312" i="30" s="1"/>
  <c r="N313" i="30" s="1"/>
  <c r="N314" i="30" s="1"/>
  <c r="N315" i="30" s="1"/>
  <c r="N316" i="30" s="1"/>
  <c r="N317" i="30" s="1"/>
  <c r="N318" i="30" s="1"/>
  <c r="N319" i="30" s="1"/>
  <c r="N320" i="30" s="1"/>
  <c r="N321" i="30" s="1"/>
  <c r="N322" i="30" s="1"/>
  <c r="N323" i="30" s="1"/>
  <c r="N324" i="30" s="1"/>
  <c r="N325" i="30" s="1"/>
  <c r="N326" i="30" s="1"/>
  <c r="N327" i="30" s="1"/>
  <c r="N328" i="30" s="1"/>
  <c r="N329" i="30" s="1"/>
  <c r="N330" i="30" s="1"/>
  <c r="N331" i="30" s="1"/>
  <c r="N332" i="30" s="1"/>
  <c r="N333" i="30" s="1"/>
  <c r="N334" i="30" s="1"/>
  <c r="N335" i="30" s="1"/>
  <c r="N336" i="30" s="1"/>
  <c r="N337" i="30" s="1"/>
  <c r="N338" i="30" s="1"/>
  <c r="N339" i="30" s="1"/>
  <c r="N340" i="30" s="1"/>
  <c r="N341" i="30" s="1"/>
  <c r="N342" i="30" s="1"/>
  <c r="N343" i="30" s="1"/>
  <c r="N344" i="30" s="1"/>
  <c r="N345" i="30" s="1"/>
  <c r="N346" i="30" s="1"/>
  <c r="N347" i="30" s="1"/>
  <c r="N348" i="30" s="1"/>
  <c r="N349" i="30" s="1"/>
  <c r="N350" i="30" s="1"/>
  <c r="N351" i="30" s="1"/>
  <c r="N352" i="30" s="1"/>
  <c r="N353" i="30" s="1"/>
  <c r="N354" i="30" s="1"/>
  <c r="N355" i="30" s="1"/>
  <c r="N356" i="30" s="1"/>
  <c r="N357" i="30" s="1"/>
  <c r="N358" i="30" s="1"/>
  <c r="N359" i="30" s="1"/>
  <c r="N360" i="30" s="1"/>
  <c r="N361" i="30" s="1"/>
  <c r="N362" i="30" s="1"/>
  <c r="N363" i="30" s="1"/>
  <c r="N364" i="30" s="1"/>
  <c r="N365" i="30" s="1"/>
  <c r="N366" i="30" s="1"/>
  <c r="N367" i="30" s="1"/>
  <c r="N368" i="30" s="1"/>
  <c r="N369" i="30" s="1"/>
  <c r="N370" i="30" s="1"/>
  <c r="N371" i="30" s="1"/>
  <c r="N372" i="30" s="1"/>
  <c r="N373" i="30" s="1"/>
  <c r="N374" i="30" s="1"/>
  <c r="N375" i="30" s="1"/>
  <c r="N376" i="30" s="1"/>
  <c r="N377" i="30" s="1"/>
  <c r="N378" i="30" s="1"/>
  <c r="N379" i="30" s="1"/>
  <c r="N380" i="30" s="1"/>
  <c r="N15" i="31"/>
  <c r="N16" i="31" s="1"/>
  <c r="N17" i="31" s="1"/>
  <c r="N18" i="31" s="1"/>
  <c r="N19" i="31" s="1"/>
  <c r="N20" i="31" s="1"/>
  <c r="N21" i="31" s="1"/>
  <c r="N22" i="31" s="1"/>
  <c r="N23" i="31" s="1"/>
  <c r="N24" i="31" s="1"/>
  <c r="N25" i="31" s="1"/>
  <c r="N26" i="31" s="1"/>
  <c r="N27" i="31" s="1"/>
  <c r="N28" i="31" s="1"/>
  <c r="N29" i="31" s="1"/>
  <c r="N30" i="31" s="1"/>
  <c r="N31" i="31" s="1"/>
  <c r="N32" i="31" s="1"/>
  <c r="N33" i="31" s="1"/>
  <c r="N34" i="31" s="1"/>
  <c r="N35" i="31" s="1"/>
  <c r="N36" i="31" s="1"/>
  <c r="N37" i="31" s="1"/>
  <c r="N38" i="31" s="1"/>
  <c r="N39" i="31" s="1"/>
  <c r="N40" i="31" s="1"/>
  <c r="N41" i="31" s="1"/>
  <c r="N42" i="31" s="1"/>
  <c r="N43" i="31" s="1"/>
  <c r="N44" i="31" s="1"/>
  <c r="N45" i="31" s="1"/>
  <c r="N46" i="31" s="1"/>
  <c r="N47" i="31" s="1"/>
  <c r="N48" i="31" s="1"/>
  <c r="N49" i="31" s="1"/>
  <c r="N50" i="31" s="1"/>
  <c r="N51" i="31" s="1"/>
  <c r="N52" i="31" s="1"/>
  <c r="N53" i="31" s="1"/>
  <c r="N54" i="31" s="1"/>
  <c r="N55" i="31" s="1"/>
  <c r="N56" i="31" s="1"/>
  <c r="N57" i="31" s="1"/>
  <c r="N58" i="31" s="1"/>
  <c r="N59" i="31" s="1"/>
  <c r="N60" i="31" s="1"/>
  <c r="N61" i="31" s="1"/>
  <c r="N62" i="31" s="1"/>
  <c r="N63" i="31" s="1"/>
  <c r="N64" i="31" s="1"/>
  <c r="N65" i="31" s="1"/>
  <c r="N66" i="31" s="1"/>
  <c r="N67" i="31" s="1"/>
  <c r="N68" i="31" s="1"/>
  <c r="N69" i="31" s="1"/>
  <c r="N70" i="31" s="1"/>
  <c r="N71" i="31" s="1"/>
  <c r="N72" i="31" s="1"/>
  <c r="N73" i="31" s="1"/>
  <c r="N74" i="31" s="1"/>
  <c r="N75" i="31" s="1"/>
  <c r="N76" i="31" s="1"/>
  <c r="N77" i="31" s="1"/>
  <c r="N78" i="31" s="1"/>
  <c r="N79" i="31" s="1"/>
  <c r="N80" i="31" s="1"/>
  <c r="N81" i="31" s="1"/>
  <c r="N82" i="31" s="1"/>
  <c r="N83" i="31" s="1"/>
  <c r="N84" i="31" s="1"/>
  <c r="N85" i="31" s="1"/>
  <c r="N86" i="31" s="1"/>
  <c r="N87" i="31" s="1"/>
  <c r="N88" i="31" s="1"/>
  <c r="N89" i="31" s="1"/>
  <c r="N90" i="31" s="1"/>
  <c r="N91" i="31" s="1"/>
  <c r="N92" i="31" s="1"/>
  <c r="N93" i="31" s="1"/>
  <c r="N94" i="31" s="1"/>
  <c r="N95" i="31" s="1"/>
  <c r="N96" i="31" s="1"/>
  <c r="N97" i="31" s="1"/>
  <c r="N98" i="31" s="1"/>
  <c r="N99" i="31" s="1"/>
  <c r="N100" i="31" s="1"/>
  <c r="N101" i="31" s="1"/>
  <c r="N102" i="31" s="1"/>
  <c r="N103" i="31" s="1"/>
  <c r="N104" i="31" s="1"/>
  <c r="N105" i="31" s="1"/>
  <c r="N106" i="31" s="1"/>
  <c r="N107" i="31" s="1"/>
  <c r="N108" i="31" s="1"/>
  <c r="N109" i="31" s="1"/>
  <c r="N110" i="31" s="1"/>
  <c r="N111" i="31" s="1"/>
  <c r="N112" i="31" s="1"/>
  <c r="N113" i="31" s="1"/>
  <c r="N114" i="31" s="1"/>
  <c r="N115" i="31" s="1"/>
  <c r="N116" i="31" s="1"/>
  <c r="N117" i="31" s="1"/>
  <c r="N118" i="31" s="1"/>
  <c r="N119" i="31" s="1"/>
  <c r="N120" i="31" s="1"/>
  <c r="N121" i="31" s="1"/>
  <c r="N122" i="31" s="1"/>
  <c r="N123" i="31" s="1"/>
  <c r="N124" i="31" s="1"/>
  <c r="N125" i="31" s="1"/>
  <c r="N126" i="31" s="1"/>
  <c r="N127" i="31" s="1"/>
  <c r="N128" i="31" s="1"/>
  <c r="N129" i="31" s="1"/>
  <c r="N130" i="31" s="1"/>
  <c r="N131" i="31" s="1"/>
  <c r="N132" i="31" s="1"/>
  <c r="N133" i="31" s="1"/>
  <c r="N134" i="31" s="1"/>
  <c r="N135" i="31" s="1"/>
  <c r="N136" i="31" s="1"/>
  <c r="N137" i="31" s="1"/>
  <c r="N138" i="31" s="1"/>
  <c r="N139" i="31" s="1"/>
  <c r="N140" i="31" s="1"/>
  <c r="N141" i="31" s="1"/>
  <c r="N142" i="31" s="1"/>
  <c r="N143" i="31" s="1"/>
  <c r="N144" i="31" s="1"/>
  <c r="N145" i="31" s="1"/>
  <c r="N146" i="31" s="1"/>
  <c r="N147" i="31" s="1"/>
  <c r="N148" i="31" s="1"/>
  <c r="N149" i="31" s="1"/>
  <c r="N150" i="31" s="1"/>
  <c r="N151" i="31" s="1"/>
  <c r="N152" i="31" s="1"/>
  <c r="N153" i="31" s="1"/>
  <c r="N154" i="31" s="1"/>
  <c r="N155" i="31" s="1"/>
  <c r="N156" i="31" s="1"/>
  <c r="N157" i="31" s="1"/>
  <c r="N158" i="31" s="1"/>
  <c r="N159" i="31" s="1"/>
  <c r="N160" i="31" s="1"/>
  <c r="N161" i="31" s="1"/>
  <c r="N162" i="31" s="1"/>
  <c r="N163" i="31" s="1"/>
  <c r="N164" i="31" s="1"/>
  <c r="N165" i="31" s="1"/>
  <c r="N166" i="31" s="1"/>
  <c r="N167" i="31" s="1"/>
  <c r="N168" i="31" s="1"/>
  <c r="N169" i="31" s="1"/>
  <c r="N170" i="31" s="1"/>
  <c r="N171" i="31" s="1"/>
  <c r="N172" i="31" s="1"/>
  <c r="N173" i="31" s="1"/>
  <c r="N174" i="31" s="1"/>
  <c r="N175" i="31" s="1"/>
  <c r="N176" i="31" s="1"/>
  <c r="N177" i="31" s="1"/>
  <c r="N178" i="31" s="1"/>
  <c r="N179" i="31" s="1"/>
  <c r="N180" i="31" s="1"/>
  <c r="N181" i="31" s="1"/>
  <c r="N182" i="31" s="1"/>
  <c r="N183" i="31" s="1"/>
  <c r="N184" i="31" s="1"/>
  <c r="N185" i="31" s="1"/>
  <c r="N186" i="31" s="1"/>
  <c r="N187" i="31" s="1"/>
  <c r="N188" i="31" s="1"/>
  <c r="N189" i="31" s="1"/>
  <c r="N190" i="31" s="1"/>
  <c r="N191" i="31" s="1"/>
  <c r="N192" i="31" s="1"/>
  <c r="N193" i="31" s="1"/>
  <c r="N194" i="31" s="1"/>
  <c r="N195" i="31" s="1"/>
  <c r="N196" i="31" s="1"/>
  <c r="N197" i="31" s="1"/>
  <c r="N198" i="31" s="1"/>
  <c r="N199" i="31" s="1"/>
  <c r="N200" i="31" s="1"/>
  <c r="N201" i="31" s="1"/>
  <c r="N202" i="31" s="1"/>
  <c r="N203" i="31" s="1"/>
  <c r="N204" i="31" s="1"/>
  <c r="N205" i="31" s="1"/>
  <c r="N206" i="31" s="1"/>
  <c r="N207" i="31" s="1"/>
  <c r="N208" i="31" s="1"/>
  <c r="N209" i="31" s="1"/>
  <c r="N210" i="31" s="1"/>
  <c r="N211" i="31" s="1"/>
  <c r="N212" i="31" s="1"/>
  <c r="N213" i="31" s="1"/>
  <c r="N214" i="31" s="1"/>
  <c r="N215" i="31" s="1"/>
  <c r="N216" i="31" s="1"/>
  <c r="N217" i="31" s="1"/>
  <c r="N218" i="31" s="1"/>
  <c r="N219" i="31" s="1"/>
  <c r="N220" i="31" s="1"/>
  <c r="N221" i="31" s="1"/>
  <c r="N222" i="31" s="1"/>
  <c r="N223" i="31" s="1"/>
  <c r="N224" i="31" s="1"/>
  <c r="N225" i="31" s="1"/>
  <c r="N226" i="31" s="1"/>
  <c r="N227" i="31" s="1"/>
  <c r="N228" i="31" s="1"/>
  <c r="N229" i="31" s="1"/>
  <c r="N230" i="31" s="1"/>
  <c r="N231" i="31" s="1"/>
  <c r="N232" i="31" s="1"/>
  <c r="N233" i="31" s="1"/>
  <c r="N234" i="31" s="1"/>
  <c r="N235" i="31" s="1"/>
  <c r="N236" i="31" s="1"/>
  <c r="N237" i="31" s="1"/>
  <c r="N238" i="31" s="1"/>
  <c r="N239" i="31" s="1"/>
  <c r="N240" i="31" s="1"/>
  <c r="N241" i="31" s="1"/>
  <c r="N242" i="31" s="1"/>
  <c r="N243" i="31" s="1"/>
  <c r="N244" i="31" s="1"/>
  <c r="N245" i="31" s="1"/>
  <c r="N246" i="31" s="1"/>
  <c r="N247" i="31" s="1"/>
  <c r="N248" i="31" s="1"/>
  <c r="N249" i="31" s="1"/>
  <c r="N250" i="31" s="1"/>
  <c r="N251" i="31" s="1"/>
  <c r="N252" i="31" s="1"/>
  <c r="N253" i="31" s="1"/>
  <c r="N254" i="31" s="1"/>
  <c r="N255" i="31" s="1"/>
  <c r="N256" i="31" s="1"/>
  <c r="N257" i="31" s="1"/>
  <c r="N258" i="31" s="1"/>
  <c r="N259" i="31" s="1"/>
  <c r="N260" i="31" s="1"/>
  <c r="N261" i="31" s="1"/>
  <c r="N262" i="31" s="1"/>
  <c r="N263" i="31" s="1"/>
  <c r="N264" i="31" s="1"/>
  <c r="N265" i="31" s="1"/>
  <c r="N266" i="31" s="1"/>
  <c r="N267" i="31" s="1"/>
  <c r="N268" i="31" s="1"/>
  <c r="N269" i="31" s="1"/>
  <c r="N270" i="31" s="1"/>
  <c r="N271" i="31" s="1"/>
  <c r="N272" i="31" s="1"/>
  <c r="N273" i="31" s="1"/>
  <c r="N274" i="31" s="1"/>
  <c r="N275" i="31" s="1"/>
  <c r="N276" i="31" s="1"/>
  <c r="N277" i="31" s="1"/>
  <c r="N278" i="31" s="1"/>
  <c r="N279" i="31" s="1"/>
  <c r="N280" i="31" s="1"/>
  <c r="N281" i="31" s="1"/>
  <c r="N282" i="31" s="1"/>
  <c r="N283" i="31" s="1"/>
  <c r="N284" i="31" s="1"/>
  <c r="N285" i="31" s="1"/>
  <c r="N286" i="31" s="1"/>
  <c r="N287" i="31" s="1"/>
  <c r="N288" i="31" s="1"/>
  <c r="N289" i="31" s="1"/>
  <c r="N290" i="31" s="1"/>
  <c r="N291" i="31" s="1"/>
  <c r="N292" i="31" s="1"/>
  <c r="N293" i="31" s="1"/>
  <c r="N294" i="31" s="1"/>
  <c r="N295" i="31" s="1"/>
  <c r="N296" i="31" s="1"/>
  <c r="N297" i="31" s="1"/>
  <c r="N298" i="31" s="1"/>
  <c r="N299" i="31" s="1"/>
  <c r="N300" i="31" s="1"/>
  <c r="N301" i="31" s="1"/>
  <c r="N302" i="31" s="1"/>
  <c r="N303" i="31" s="1"/>
  <c r="N304" i="31" s="1"/>
  <c r="N305" i="31" s="1"/>
  <c r="N306" i="31" s="1"/>
  <c r="N307" i="31" s="1"/>
  <c r="N308" i="31" s="1"/>
  <c r="N309" i="31" s="1"/>
  <c r="N310" i="31" s="1"/>
  <c r="N311" i="31" s="1"/>
  <c r="N312" i="31" s="1"/>
  <c r="N313" i="31" s="1"/>
  <c r="N314" i="31" s="1"/>
  <c r="N315" i="31" s="1"/>
  <c r="N316" i="31" s="1"/>
  <c r="N317" i="31" s="1"/>
  <c r="N318" i="31" s="1"/>
  <c r="N319" i="31" s="1"/>
  <c r="N320" i="31" s="1"/>
  <c r="N321" i="31" s="1"/>
  <c r="N322" i="31" s="1"/>
  <c r="N323" i="31" s="1"/>
  <c r="N324" i="31" s="1"/>
  <c r="N325" i="31" s="1"/>
  <c r="N326" i="31" s="1"/>
  <c r="N327" i="31" s="1"/>
  <c r="N328" i="31" s="1"/>
  <c r="N329" i="31" s="1"/>
  <c r="N330" i="31" s="1"/>
  <c r="N331" i="31" s="1"/>
  <c r="N332" i="31" s="1"/>
  <c r="N333" i="31" s="1"/>
  <c r="N334" i="31" s="1"/>
  <c r="N335" i="31" s="1"/>
  <c r="N336" i="31" s="1"/>
  <c r="N337" i="31" s="1"/>
  <c r="N338" i="31" s="1"/>
  <c r="N339" i="31" s="1"/>
  <c r="N340" i="31" s="1"/>
  <c r="N341" i="31" s="1"/>
  <c r="N342" i="31" s="1"/>
  <c r="N343" i="31" s="1"/>
  <c r="N344" i="31" s="1"/>
  <c r="N345" i="31" s="1"/>
  <c r="N346" i="31" s="1"/>
  <c r="N347" i="31" s="1"/>
  <c r="N348" i="31" s="1"/>
  <c r="N349" i="31" s="1"/>
  <c r="N350" i="31" s="1"/>
  <c r="N351" i="31" s="1"/>
  <c r="N352" i="31" s="1"/>
  <c r="N353" i="31" s="1"/>
  <c r="N354" i="31" s="1"/>
  <c r="N355" i="31" s="1"/>
  <c r="N356" i="31" s="1"/>
  <c r="N357" i="31" s="1"/>
  <c r="N358" i="31" s="1"/>
  <c r="N359" i="31" s="1"/>
  <c r="N360" i="31" s="1"/>
  <c r="N361" i="31" s="1"/>
  <c r="N362" i="31" s="1"/>
  <c r="N363" i="31" s="1"/>
  <c r="N364" i="31" s="1"/>
  <c r="N365" i="31" s="1"/>
  <c r="N366" i="31" s="1"/>
  <c r="N367" i="31" s="1"/>
  <c r="N368" i="31" s="1"/>
  <c r="N369" i="31" s="1"/>
  <c r="N370" i="31" s="1"/>
  <c r="N371" i="31" s="1"/>
  <c r="N372" i="31" s="1"/>
  <c r="N373" i="31" s="1"/>
  <c r="N374" i="31" s="1"/>
  <c r="N375" i="31" s="1"/>
  <c r="N376" i="31" s="1"/>
  <c r="N377" i="31" s="1"/>
  <c r="N378" i="31" s="1"/>
  <c r="N379" i="31" s="1"/>
  <c r="N380" i="31" s="1"/>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85" i="29"/>
  <c r="I86" i="29"/>
  <c r="I87" i="29"/>
  <c r="I88" i="29"/>
  <c r="I89" i="29"/>
  <c r="I90" i="29"/>
  <c r="I91" i="29"/>
  <c r="I92" i="29"/>
  <c r="I93" i="29"/>
  <c r="I94" i="29"/>
  <c r="I95" i="29"/>
  <c r="I96" i="29"/>
  <c r="I97" i="29"/>
  <c r="I98" i="29"/>
  <c r="I99" i="29"/>
  <c r="I100" i="29"/>
  <c r="I101" i="29"/>
  <c r="I102" i="29"/>
  <c r="I103" i="29"/>
  <c r="I104" i="29"/>
  <c r="I105" i="29"/>
  <c r="I106" i="29"/>
  <c r="I107" i="29"/>
  <c r="I108" i="29"/>
  <c r="I109" i="29"/>
  <c r="I110" i="29"/>
  <c r="I111" i="29"/>
  <c r="I112" i="29"/>
  <c r="I113" i="29"/>
  <c r="I114" i="29"/>
  <c r="I115" i="29"/>
  <c r="I116" i="29"/>
  <c r="I117" i="29"/>
  <c r="I118" i="29"/>
  <c r="I119" i="29"/>
  <c r="I120" i="29"/>
  <c r="I121" i="29"/>
  <c r="I122" i="29"/>
  <c r="I123" i="29"/>
  <c r="I124" i="29"/>
  <c r="I125" i="29"/>
  <c r="I126" i="29"/>
  <c r="I127" i="29"/>
  <c r="I128" i="29"/>
  <c r="I129" i="29"/>
  <c r="I130" i="29"/>
  <c r="I131" i="29"/>
  <c r="I132" i="29"/>
  <c r="I133" i="29"/>
  <c r="I134" i="29"/>
  <c r="I135" i="29"/>
  <c r="I136" i="29"/>
  <c r="I137" i="29"/>
  <c r="I138" i="29"/>
  <c r="I139" i="29"/>
  <c r="I140" i="29"/>
  <c r="I141" i="29"/>
  <c r="I142" i="29"/>
  <c r="I143" i="29"/>
  <c r="I144"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1" i="29"/>
  <c r="I172" i="29"/>
  <c r="I173" i="29"/>
  <c r="I174" i="29"/>
  <c r="I175" i="29"/>
  <c r="I176" i="29"/>
  <c r="I177" i="29"/>
  <c r="I178" i="29"/>
  <c r="I179" i="29"/>
  <c r="I180" i="29"/>
  <c r="I181" i="29"/>
  <c r="I182" i="29"/>
  <c r="I183" i="29"/>
  <c r="I184" i="29"/>
  <c r="I185" i="29"/>
  <c r="I186" i="29"/>
  <c r="I187" i="29"/>
  <c r="I188" i="29"/>
  <c r="I189" i="29"/>
  <c r="I190" i="29"/>
  <c r="I191" i="29"/>
  <c r="I192" i="29"/>
  <c r="I193" i="29"/>
  <c r="I194" i="29"/>
  <c r="I195" i="29"/>
  <c r="I196" i="29"/>
  <c r="I197" i="29"/>
  <c r="I198" i="29"/>
  <c r="I199" i="29"/>
  <c r="I200" i="29"/>
  <c r="I201" i="29"/>
  <c r="I202" i="29"/>
  <c r="I203" i="29"/>
  <c r="I204" i="29"/>
  <c r="I205" i="29"/>
  <c r="I206" i="29"/>
  <c r="I207" i="29"/>
  <c r="I208" i="29"/>
  <c r="I209" i="29"/>
  <c r="I210" i="29"/>
  <c r="I211" i="29"/>
  <c r="I212" i="29"/>
  <c r="I213" i="29"/>
  <c r="I214" i="29"/>
  <c r="I215" i="29"/>
  <c r="I216" i="29"/>
  <c r="I217" i="29"/>
  <c r="I218" i="29"/>
  <c r="I219" i="29"/>
  <c r="I220" i="29"/>
  <c r="I221" i="29"/>
  <c r="I222" i="29"/>
  <c r="I223" i="29"/>
  <c r="I224" i="29"/>
  <c r="I225" i="29"/>
  <c r="I226" i="29"/>
  <c r="I227" i="29"/>
  <c r="I228" i="29"/>
  <c r="I229" i="29"/>
  <c r="I230" i="29"/>
  <c r="I231" i="29"/>
  <c r="I232" i="29"/>
  <c r="I233" i="29"/>
  <c r="I234" i="29"/>
  <c r="I235" i="29"/>
  <c r="I236" i="29"/>
  <c r="I237" i="29"/>
  <c r="I238" i="29"/>
  <c r="I239" i="29"/>
  <c r="I240" i="29"/>
  <c r="I241" i="29"/>
  <c r="I242" i="29"/>
  <c r="I243" i="29"/>
  <c r="I244" i="29"/>
  <c r="I245" i="29"/>
  <c r="I246" i="29"/>
  <c r="I247" i="29"/>
  <c r="I248" i="29"/>
  <c r="I249" i="29"/>
  <c r="I250" i="29"/>
  <c r="I251" i="29"/>
  <c r="I252" i="29"/>
  <c r="I253" i="29"/>
  <c r="I254" i="29"/>
  <c r="I255" i="29"/>
  <c r="I256" i="29"/>
  <c r="I257" i="29"/>
  <c r="I258" i="29"/>
  <c r="I259" i="29"/>
  <c r="I260" i="29"/>
  <c r="I261" i="29"/>
  <c r="I262" i="29"/>
  <c r="I263" i="29"/>
  <c r="I264" i="29"/>
  <c r="I265" i="29"/>
  <c r="I266" i="29"/>
  <c r="I267" i="29"/>
  <c r="I268" i="29"/>
  <c r="I269" i="29"/>
  <c r="I270" i="29"/>
  <c r="I271" i="29"/>
  <c r="I272" i="29"/>
  <c r="I273" i="29"/>
  <c r="I274" i="29"/>
  <c r="I275" i="29"/>
  <c r="I276" i="29"/>
  <c r="I277" i="29"/>
  <c r="I278" i="29"/>
  <c r="I279" i="29"/>
  <c r="I280" i="29"/>
  <c r="I281" i="29"/>
  <c r="I282" i="29"/>
  <c r="I283" i="29"/>
  <c r="I284" i="29"/>
  <c r="I285" i="29"/>
  <c r="I286" i="29"/>
  <c r="I287" i="29"/>
  <c r="I288" i="29"/>
  <c r="I289" i="29"/>
  <c r="I290" i="29"/>
  <c r="I291" i="29"/>
  <c r="I292" i="29"/>
  <c r="I293" i="29"/>
  <c r="I294" i="29"/>
  <c r="I295" i="29"/>
  <c r="I296" i="29"/>
  <c r="I297" i="29"/>
  <c r="I298" i="29"/>
  <c r="I299" i="29"/>
  <c r="I300" i="29"/>
  <c r="I301" i="29"/>
  <c r="I302" i="29"/>
  <c r="I303" i="29"/>
  <c r="I304" i="29"/>
  <c r="I305" i="29"/>
  <c r="I306" i="29"/>
  <c r="I307" i="29"/>
  <c r="I308" i="29"/>
  <c r="I309" i="29"/>
  <c r="I310" i="29"/>
  <c r="I311" i="29"/>
  <c r="I312" i="29"/>
  <c r="I313" i="29"/>
  <c r="I314" i="29"/>
  <c r="I315" i="29"/>
  <c r="I316" i="29"/>
  <c r="I317" i="29"/>
  <c r="I318" i="29"/>
  <c r="I319" i="29"/>
  <c r="I320" i="29"/>
  <c r="I321" i="29"/>
  <c r="I322" i="29"/>
  <c r="I323" i="29"/>
  <c r="I324" i="29"/>
  <c r="I325" i="29"/>
  <c r="I326" i="29"/>
  <c r="I327" i="29"/>
  <c r="I328" i="29"/>
  <c r="I329" i="29"/>
  <c r="I330" i="29"/>
  <c r="I331" i="29"/>
  <c r="I332" i="29"/>
  <c r="I333" i="29"/>
  <c r="I334" i="29"/>
  <c r="I335" i="29"/>
  <c r="I336" i="29"/>
  <c r="I337" i="29"/>
  <c r="I338" i="29"/>
  <c r="I339" i="29"/>
  <c r="I340" i="29"/>
  <c r="I341" i="29"/>
  <c r="I342" i="29"/>
  <c r="I343" i="29"/>
  <c r="I344" i="29"/>
  <c r="I345" i="29"/>
  <c r="I346" i="29"/>
  <c r="I347" i="29"/>
  <c r="I348" i="29"/>
  <c r="I349" i="29"/>
  <c r="I350" i="29"/>
  <c r="I351" i="29"/>
  <c r="I352" i="29"/>
  <c r="I353" i="29"/>
  <c r="I354" i="29"/>
  <c r="I355" i="29"/>
  <c r="I356" i="29"/>
  <c r="I357" i="29"/>
  <c r="I358" i="29"/>
  <c r="I359" i="29"/>
  <c r="I360" i="29"/>
  <c r="I361" i="29"/>
  <c r="I362" i="29"/>
  <c r="I363" i="29"/>
  <c r="I364" i="29"/>
  <c r="I365" i="29"/>
  <c r="I366" i="29"/>
  <c r="I367" i="29"/>
  <c r="I368" i="29"/>
  <c r="I369" i="29"/>
  <c r="I370" i="29"/>
  <c r="I371" i="29"/>
  <c r="I372" i="29"/>
  <c r="I373" i="29"/>
  <c r="I374" i="29"/>
  <c r="I375" i="29"/>
  <c r="I376" i="29"/>
  <c r="I377" i="29"/>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I83" i="28"/>
  <c r="I84" i="28"/>
  <c r="I85" i="28"/>
  <c r="I86" i="28"/>
  <c r="I87" i="28"/>
  <c r="I88" i="28"/>
  <c r="I89" i="28"/>
  <c r="I90" i="28"/>
  <c r="I91" i="28"/>
  <c r="I92" i="28"/>
  <c r="I93" i="28"/>
  <c r="I94" i="28"/>
  <c r="I95" i="28"/>
  <c r="I96" i="28"/>
  <c r="I97" i="28"/>
  <c r="I98" i="28"/>
  <c r="I99" i="28"/>
  <c r="I100" i="28"/>
  <c r="I101" i="28"/>
  <c r="I102" i="28"/>
  <c r="I103" i="28"/>
  <c r="I104" i="28"/>
  <c r="I105" i="28"/>
  <c r="I106" i="28"/>
  <c r="I107" i="28"/>
  <c r="I108" i="28"/>
  <c r="I109" i="28"/>
  <c r="I110" i="28"/>
  <c r="I111" i="28"/>
  <c r="I112" i="28"/>
  <c r="I113" i="28"/>
  <c r="I114" i="28"/>
  <c r="I115" i="28"/>
  <c r="I116" i="28"/>
  <c r="I117" i="28"/>
  <c r="I118" i="28"/>
  <c r="I119" i="28"/>
  <c r="I120" i="28"/>
  <c r="I121" i="28"/>
  <c r="I122" i="28"/>
  <c r="I123" i="28"/>
  <c r="I124" i="28"/>
  <c r="I125" i="28"/>
  <c r="I126" i="28"/>
  <c r="I127" i="28"/>
  <c r="I128" i="28"/>
  <c r="I129" i="28"/>
  <c r="I130" i="28"/>
  <c r="I131" i="28"/>
  <c r="I132" i="28"/>
  <c r="I133" i="28"/>
  <c r="I134" i="28"/>
  <c r="I135" i="28"/>
  <c r="I136" i="28"/>
  <c r="I137" i="28"/>
  <c r="I138" i="28"/>
  <c r="I139" i="28"/>
  <c r="I140" i="28"/>
  <c r="I141" i="28"/>
  <c r="I142" i="28"/>
  <c r="I143" i="28"/>
  <c r="I144" i="28"/>
  <c r="I145" i="28"/>
  <c r="I146" i="28"/>
  <c r="I147" i="28"/>
  <c r="I148" i="28"/>
  <c r="I149" i="28"/>
  <c r="I150" i="28"/>
  <c r="I151" i="28"/>
  <c r="I152" i="28"/>
  <c r="I153" i="28"/>
  <c r="I154" i="28"/>
  <c r="I155" i="28"/>
  <c r="I156" i="28"/>
  <c r="I157" i="28"/>
  <c r="I158" i="28"/>
  <c r="I159" i="28"/>
  <c r="I160" i="28"/>
  <c r="I161" i="28"/>
  <c r="I162" i="28"/>
  <c r="I163" i="28"/>
  <c r="I164" i="28"/>
  <c r="I165" i="28"/>
  <c r="I166" i="28"/>
  <c r="I167" i="28"/>
  <c r="I168" i="28"/>
  <c r="I169" i="28"/>
  <c r="I170" i="28"/>
  <c r="I171" i="28"/>
  <c r="I172" i="28"/>
  <c r="I173" i="28"/>
  <c r="I174" i="28"/>
  <c r="I175" i="28"/>
  <c r="I176" i="28"/>
  <c r="I177" i="28"/>
  <c r="I178" i="28"/>
  <c r="I179" i="28"/>
  <c r="I180" i="28"/>
  <c r="I181" i="28"/>
  <c r="I182" i="28"/>
  <c r="I183" i="28"/>
  <c r="I184" i="28"/>
  <c r="I185" i="28"/>
  <c r="I186" i="28"/>
  <c r="I187" i="28"/>
  <c r="I188" i="28"/>
  <c r="I189" i="28"/>
  <c r="I190" i="28"/>
  <c r="I191" i="28"/>
  <c r="I192" i="28"/>
  <c r="I193" i="28"/>
  <c r="I194" i="28"/>
  <c r="I195" i="28"/>
  <c r="I196" i="28"/>
  <c r="I197" i="28"/>
  <c r="I198" i="28"/>
  <c r="I199" i="28"/>
  <c r="I200" i="28"/>
  <c r="I201" i="28"/>
  <c r="I202" i="28"/>
  <c r="I203" i="28"/>
  <c r="I204" i="28"/>
  <c r="I205" i="28"/>
  <c r="I206" i="28"/>
  <c r="I207" i="28"/>
  <c r="I208" i="28"/>
  <c r="I209" i="28"/>
  <c r="I210" i="28"/>
  <c r="I211" i="28"/>
  <c r="I212" i="28"/>
  <c r="I213" i="28"/>
  <c r="I214" i="28"/>
  <c r="I215" i="28"/>
  <c r="I216" i="28"/>
  <c r="I217" i="28"/>
  <c r="I218"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I244" i="28"/>
  <c r="I245" i="28"/>
  <c r="I246" i="28"/>
  <c r="I247" i="28"/>
  <c r="I248" i="28"/>
  <c r="I249" i="28"/>
  <c r="I250" i="28"/>
  <c r="I251" i="28"/>
  <c r="I252" i="28"/>
  <c r="I253" i="28"/>
  <c r="I254" i="28"/>
  <c r="I255" i="28"/>
  <c r="I256" i="28"/>
  <c r="I257" i="28"/>
  <c r="I258" i="28"/>
  <c r="I259" i="28"/>
  <c r="I260" i="28"/>
  <c r="I261" i="28"/>
  <c r="I262" i="28"/>
  <c r="I263" i="28"/>
  <c r="I264" i="28"/>
  <c r="I265" i="28"/>
  <c r="I266" i="28"/>
  <c r="I267" i="28"/>
  <c r="I268" i="28"/>
  <c r="I269" i="28"/>
  <c r="I270" i="28"/>
  <c r="I271" i="28"/>
  <c r="I272" i="28"/>
  <c r="I273" i="28"/>
  <c r="I274" i="28"/>
  <c r="I275" i="28"/>
  <c r="I276" i="28"/>
  <c r="I277" i="28"/>
  <c r="I278" i="28"/>
  <c r="I279" i="28"/>
  <c r="I280" i="28"/>
  <c r="I281" i="28"/>
  <c r="I282" i="28"/>
  <c r="I283" i="28"/>
  <c r="I284" i="28"/>
  <c r="I285" i="28"/>
  <c r="I286" i="28"/>
  <c r="I287" i="28"/>
  <c r="I288" i="28"/>
  <c r="I289" i="28"/>
  <c r="I290" i="28"/>
  <c r="I291" i="28"/>
  <c r="I292" i="28"/>
  <c r="I293" i="28"/>
  <c r="I294" i="28"/>
  <c r="I295" i="28"/>
  <c r="I296" i="28"/>
  <c r="I297" i="28"/>
  <c r="I298" i="28"/>
  <c r="I299" i="28"/>
  <c r="I300" i="28"/>
  <c r="I301" i="28"/>
  <c r="I302" i="28"/>
  <c r="I303" i="28"/>
  <c r="I304" i="28"/>
  <c r="I305" i="28"/>
  <c r="I306" i="28"/>
  <c r="I307" i="28"/>
  <c r="I308" i="28"/>
  <c r="I309" i="28"/>
  <c r="I310" i="28"/>
  <c r="I311" i="28"/>
  <c r="I312" i="28"/>
  <c r="I313" i="28"/>
  <c r="I314" i="28"/>
  <c r="I315" i="28"/>
  <c r="I316" i="28"/>
  <c r="I317" i="28"/>
  <c r="I318" i="28"/>
  <c r="I319" i="28"/>
  <c r="I320" i="28"/>
  <c r="I321" i="28"/>
  <c r="I322" i="28"/>
  <c r="I323" i="28"/>
  <c r="I324" i="28"/>
  <c r="I325" i="28"/>
  <c r="I326" i="28"/>
  <c r="I327" i="28"/>
  <c r="I328" i="28"/>
  <c r="I329" i="28"/>
  <c r="I330" i="28"/>
  <c r="I331" i="28"/>
  <c r="I332" i="28"/>
  <c r="I333" i="28"/>
  <c r="I334" i="28"/>
  <c r="I335" i="28"/>
  <c r="I336" i="28"/>
  <c r="I337" i="28"/>
  <c r="I338" i="28"/>
  <c r="I339" i="28"/>
  <c r="I340" i="28"/>
  <c r="I341" i="28"/>
  <c r="I342" i="28"/>
  <c r="I343" i="28"/>
  <c r="I344" i="28"/>
  <c r="I345" i="28"/>
  <c r="I346" i="28"/>
  <c r="I347" i="28"/>
  <c r="I348" i="28"/>
  <c r="I349" i="28"/>
  <c r="I350" i="28"/>
  <c r="I351" i="28"/>
  <c r="I352" i="28"/>
  <c r="I353" i="28"/>
  <c r="I354" i="28"/>
  <c r="I355" i="28"/>
  <c r="I356" i="28"/>
  <c r="I357" i="28"/>
  <c r="I358" i="28"/>
  <c r="I359" i="28"/>
  <c r="I360" i="28"/>
  <c r="I361" i="28"/>
  <c r="I362" i="28"/>
  <c r="I363" i="28"/>
  <c r="I364" i="28"/>
  <c r="I365" i="28"/>
  <c r="I366" i="28"/>
  <c r="I367" i="28"/>
  <c r="I368" i="28"/>
  <c r="I369" i="28"/>
  <c r="I370" i="28"/>
  <c r="I371" i="28"/>
  <c r="I372" i="28"/>
  <c r="I373" i="28"/>
  <c r="I374" i="28"/>
  <c r="I375" i="28"/>
  <c r="I376" i="28"/>
  <c r="I377" i="28"/>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I87" i="27"/>
  <c r="I88" i="27"/>
  <c r="I89" i="27"/>
  <c r="I90" i="27"/>
  <c r="I91" i="27"/>
  <c r="I92" i="27"/>
  <c r="I93" i="27"/>
  <c r="I94" i="27"/>
  <c r="I95" i="27"/>
  <c r="I96" i="27"/>
  <c r="I97" i="27"/>
  <c r="I98" i="27"/>
  <c r="I99" i="27"/>
  <c r="I100" i="27"/>
  <c r="I101" i="27"/>
  <c r="I102" i="27"/>
  <c r="I103" i="27"/>
  <c r="I104" i="27"/>
  <c r="I105" i="27"/>
  <c r="I106" i="27"/>
  <c r="I107" i="27"/>
  <c r="I108" i="27"/>
  <c r="I109" i="27"/>
  <c r="I110" i="27"/>
  <c r="I111" i="27"/>
  <c r="I112" i="27"/>
  <c r="I113" i="27"/>
  <c r="I114" i="27"/>
  <c r="I115" i="27"/>
  <c r="I116" i="27"/>
  <c r="I117" i="27"/>
  <c r="I118" i="27"/>
  <c r="I119" i="27"/>
  <c r="I120" i="27"/>
  <c r="I121" i="27"/>
  <c r="I122" i="27"/>
  <c r="I123" i="27"/>
  <c r="I124" i="27"/>
  <c r="I125" i="27"/>
  <c r="I126" i="27"/>
  <c r="I127" i="27"/>
  <c r="I128" i="27"/>
  <c r="I129" i="27"/>
  <c r="I130" i="27"/>
  <c r="I131" i="27"/>
  <c r="I132" i="27"/>
  <c r="I133" i="27"/>
  <c r="I134" i="27"/>
  <c r="I135" i="27"/>
  <c r="I136" i="27"/>
  <c r="I137" i="27"/>
  <c r="I138" i="27"/>
  <c r="I139" i="27"/>
  <c r="I140" i="27"/>
  <c r="I141" i="27"/>
  <c r="I142" i="27"/>
  <c r="I143" i="27"/>
  <c r="I144" i="27"/>
  <c r="I145" i="27"/>
  <c r="I146" i="27"/>
  <c r="I147" i="27"/>
  <c r="I148" i="27"/>
  <c r="I149" i="27"/>
  <c r="I150" i="27"/>
  <c r="I151" i="27"/>
  <c r="I152" i="27"/>
  <c r="I153" i="27"/>
  <c r="I154" i="27"/>
  <c r="I155" i="27"/>
  <c r="I156" i="27"/>
  <c r="I157" i="27"/>
  <c r="I158" i="27"/>
  <c r="I159" i="27"/>
  <c r="I160" i="27"/>
  <c r="I161" i="27"/>
  <c r="I162" i="27"/>
  <c r="I163" i="27"/>
  <c r="I164" i="27"/>
  <c r="I165" i="27"/>
  <c r="I166" i="27"/>
  <c r="I167" i="27"/>
  <c r="I168" i="27"/>
  <c r="I169" i="27"/>
  <c r="I170" i="27"/>
  <c r="I171" i="27"/>
  <c r="I172" i="27"/>
  <c r="I173" i="27"/>
  <c r="I174" i="27"/>
  <c r="I175" i="27"/>
  <c r="I176" i="27"/>
  <c r="I177" i="27"/>
  <c r="I178" i="27"/>
  <c r="I179" i="27"/>
  <c r="I180" i="27"/>
  <c r="I181" i="27"/>
  <c r="I182" i="27"/>
  <c r="I183" i="27"/>
  <c r="I184" i="27"/>
  <c r="I185" i="27"/>
  <c r="I186" i="27"/>
  <c r="I187" i="27"/>
  <c r="I188" i="27"/>
  <c r="I189" i="27"/>
  <c r="I190" i="27"/>
  <c r="I191" i="27"/>
  <c r="I192" i="27"/>
  <c r="I193" i="27"/>
  <c r="I194" i="27"/>
  <c r="I195" i="27"/>
  <c r="I196" i="27"/>
  <c r="I197" i="27"/>
  <c r="I198" i="27"/>
  <c r="I199" i="27"/>
  <c r="I200" i="27"/>
  <c r="I201" i="27"/>
  <c r="I202" i="27"/>
  <c r="I203" i="27"/>
  <c r="I204" i="27"/>
  <c r="I205" i="27"/>
  <c r="I206" i="27"/>
  <c r="I207" i="27"/>
  <c r="I208" i="27"/>
  <c r="I209" i="27"/>
  <c r="I210" i="27"/>
  <c r="I211" i="27"/>
  <c r="I212" i="27"/>
  <c r="I213" i="27"/>
  <c r="I214" i="27"/>
  <c r="I215" i="27"/>
  <c r="I216" i="27"/>
  <c r="I217" i="27"/>
  <c r="I218" i="27"/>
  <c r="I219" i="27"/>
  <c r="I220" i="27"/>
  <c r="I221" i="27"/>
  <c r="I222" i="27"/>
  <c r="I223" i="27"/>
  <c r="I224" i="27"/>
  <c r="I225" i="27"/>
  <c r="I226" i="27"/>
  <c r="I227" i="27"/>
  <c r="I228" i="27"/>
  <c r="I229" i="27"/>
  <c r="I230" i="27"/>
  <c r="I231" i="27"/>
  <c r="I232" i="27"/>
  <c r="I233" i="27"/>
  <c r="I234" i="27"/>
  <c r="I235" i="27"/>
  <c r="I236" i="27"/>
  <c r="I237" i="27"/>
  <c r="I238" i="27"/>
  <c r="I239" i="27"/>
  <c r="I240" i="27"/>
  <c r="I241" i="27"/>
  <c r="I242" i="27"/>
  <c r="I243" i="27"/>
  <c r="I244" i="27"/>
  <c r="I245" i="27"/>
  <c r="I246" i="27"/>
  <c r="I247" i="27"/>
  <c r="I248" i="27"/>
  <c r="I249" i="27"/>
  <c r="I250" i="27"/>
  <c r="I251" i="27"/>
  <c r="I252" i="27"/>
  <c r="I253" i="27"/>
  <c r="I254" i="27"/>
  <c r="I255" i="27"/>
  <c r="I256" i="27"/>
  <c r="I257" i="27"/>
  <c r="I258" i="27"/>
  <c r="I259" i="27"/>
  <c r="I260" i="27"/>
  <c r="I261" i="27"/>
  <c r="I262" i="27"/>
  <c r="I263" i="27"/>
  <c r="I264" i="27"/>
  <c r="I265" i="27"/>
  <c r="I266" i="27"/>
  <c r="I267" i="27"/>
  <c r="I268" i="27"/>
  <c r="I269" i="27"/>
  <c r="I270" i="27"/>
  <c r="I271" i="27"/>
  <c r="I272" i="27"/>
  <c r="I273" i="27"/>
  <c r="I274" i="27"/>
  <c r="I275" i="27"/>
  <c r="I276" i="27"/>
  <c r="I277" i="27"/>
  <c r="I278" i="27"/>
  <c r="I279" i="27"/>
  <c r="I280" i="27"/>
  <c r="I281" i="27"/>
  <c r="I282" i="27"/>
  <c r="I283" i="27"/>
  <c r="I284" i="27"/>
  <c r="I285" i="27"/>
  <c r="I286" i="27"/>
  <c r="I287" i="27"/>
  <c r="I288" i="27"/>
  <c r="I289" i="27"/>
  <c r="I290" i="27"/>
  <c r="I291" i="27"/>
  <c r="I292" i="27"/>
  <c r="I293" i="27"/>
  <c r="I294" i="27"/>
  <c r="I295" i="27"/>
  <c r="I296" i="27"/>
  <c r="I297" i="27"/>
  <c r="I298" i="27"/>
  <c r="I299" i="27"/>
  <c r="I300" i="27"/>
  <c r="I301" i="27"/>
  <c r="I302" i="27"/>
  <c r="I303" i="27"/>
  <c r="I304" i="27"/>
  <c r="I305" i="27"/>
  <c r="I306" i="27"/>
  <c r="I307" i="27"/>
  <c r="I308" i="27"/>
  <c r="I309" i="27"/>
  <c r="I310" i="27"/>
  <c r="I311" i="27"/>
  <c r="I312" i="27"/>
  <c r="I313" i="27"/>
  <c r="I314" i="27"/>
  <c r="I315" i="27"/>
  <c r="I316" i="27"/>
  <c r="I317" i="27"/>
  <c r="I318" i="27"/>
  <c r="I319" i="27"/>
  <c r="I320" i="27"/>
  <c r="I321" i="27"/>
  <c r="I322" i="27"/>
  <c r="I323" i="27"/>
  <c r="I324" i="27"/>
  <c r="I325" i="27"/>
  <c r="I326" i="27"/>
  <c r="I327" i="27"/>
  <c r="I328" i="27"/>
  <c r="I329" i="27"/>
  <c r="I330" i="27"/>
  <c r="I331" i="27"/>
  <c r="I332" i="27"/>
  <c r="I333" i="27"/>
  <c r="I334" i="27"/>
  <c r="I335" i="27"/>
  <c r="I336" i="27"/>
  <c r="I337" i="27"/>
  <c r="I338" i="27"/>
  <c r="I339" i="27"/>
  <c r="I340" i="27"/>
  <c r="I341" i="27"/>
  <c r="I342" i="27"/>
  <c r="I343" i="27"/>
  <c r="I344" i="27"/>
  <c r="I345" i="27"/>
  <c r="I346" i="27"/>
  <c r="I347" i="27"/>
  <c r="I348" i="27"/>
  <c r="I349" i="27"/>
  <c r="I350" i="27"/>
  <c r="I351" i="27"/>
  <c r="I352" i="27"/>
  <c r="I353" i="27"/>
  <c r="I354" i="27"/>
  <c r="I355" i="27"/>
  <c r="I356" i="27"/>
  <c r="I357" i="27"/>
  <c r="I358" i="27"/>
  <c r="I359" i="27"/>
  <c r="I360" i="27"/>
  <c r="I361" i="27"/>
  <c r="I362" i="27"/>
  <c r="I363" i="27"/>
  <c r="I364" i="27"/>
  <c r="I365" i="27"/>
  <c r="I366" i="27"/>
  <c r="I367" i="27"/>
  <c r="I368" i="27"/>
  <c r="I369" i="27"/>
  <c r="I370" i="27"/>
  <c r="I371" i="27"/>
  <c r="I372" i="27"/>
  <c r="I373" i="27"/>
  <c r="I374" i="27"/>
  <c r="I375" i="27"/>
  <c r="I376" i="27"/>
  <c r="I377" i="27"/>
  <c r="N14" i="29" l="1"/>
  <c r="N14" i="28"/>
  <c r="N15" i="28" s="1"/>
  <c r="N16" i="28" s="1"/>
  <c r="N17" i="28" s="1"/>
  <c r="N18" i="28" s="1"/>
  <c r="N19" i="28" s="1"/>
  <c r="N20" i="28" s="1"/>
  <c r="N21" i="28" s="1"/>
  <c r="N22" i="28" s="1"/>
  <c r="N23" i="28" s="1"/>
  <c r="N24" i="28" s="1"/>
  <c r="N25" i="28" s="1"/>
  <c r="N26" i="28" s="1"/>
  <c r="N27" i="28" s="1"/>
  <c r="N28" i="28" s="1"/>
  <c r="N29" i="28" s="1"/>
  <c r="N30" i="28" s="1"/>
  <c r="N31" i="28" s="1"/>
  <c r="N32" i="28" s="1"/>
  <c r="N33" i="28" s="1"/>
  <c r="N34" i="28" s="1"/>
  <c r="N35" i="28" s="1"/>
  <c r="N36" i="28" s="1"/>
  <c r="N37" i="28" s="1"/>
  <c r="N38" i="28" s="1"/>
  <c r="N39" i="28" s="1"/>
  <c r="N40" i="28" s="1"/>
  <c r="N41" i="28" s="1"/>
  <c r="N42" i="28" s="1"/>
  <c r="N43" i="28" s="1"/>
  <c r="N44" i="28" s="1"/>
  <c r="N45" i="28" s="1"/>
  <c r="N46" i="28" s="1"/>
  <c r="N47" i="28" s="1"/>
  <c r="N48" i="28" s="1"/>
  <c r="N49" i="28" s="1"/>
  <c r="N50" i="28" s="1"/>
  <c r="N51" i="28" s="1"/>
  <c r="N52" i="28" s="1"/>
  <c r="N53" i="28" s="1"/>
  <c r="N54" i="28" s="1"/>
  <c r="N55" i="28" s="1"/>
  <c r="N56" i="28" s="1"/>
  <c r="N57" i="28" s="1"/>
  <c r="N58" i="28" s="1"/>
  <c r="N59" i="28" s="1"/>
  <c r="N60" i="28" s="1"/>
  <c r="N61" i="28" s="1"/>
  <c r="N62" i="28" s="1"/>
  <c r="N63" i="28" s="1"/>
  <c r="N64" i="28" s="1"/>
  <c r="N65" i="28" s="1"/>
  <c r="N66" i="28" s="1"/>
  <c r="N67" i="28" s="1"/>
  <c r="N68" i="28" s="1"/>
  <c r="N69" i="28" s="1"/>
  <c r="N70" i="28" s="1"/>
  <c r="N71" i="28" s="1"/>
  <c r="N72" i="28" s="1"/>
  <c r="N73" i="28" s="1"/>
  <c r="N74" i="28" s="1"/>
  <c r="N75" i="28" s="1"/>
  <c r="N76" i="28" s="1"/>
  <c r="N77" i="28" s="1"/>
  <c r="N78" i="28" s="1"/>
  <c r="N79" i="28" s="1"/>
  <c r="N80" i="28" s="1"/>
  <c r="N81" i="28" s="1"/>
  <c r="N82" i="28" s="1"/>
  <c r="N83" i="28" s="1"/>
  <c r="N84" i="28" s="1"/>
  <c r="N85" i="28" s="1"/>
  <c r="N86" i="28" s="1"/>
  <c r="N87" i="28" s="1"/>
  <c r="N88" i="28" s="1"/>
  <c r="N89" i="28" s="1"/>
  <c r="N90" i="28" s="1"/>
  <c r="N91" i="28" s="1"/>
  <c r="N92" i="28" s="1"/>
  <c r="N93" i="28" s="1"/>
  <c r="N94" i="28" s="1"/>
  <c r="N95" i="28" s="1"/>
  <c r="N96" i="28" s="1"/>
  <c r="N97" i="28" s="1"/>
  <c r="N98" i="28" s="1"/>
  <c r="N99" i="28" s="1"/>
  <c r="N100" i="28" s="1"/>
  <c r="N101" i="28" s="1"/>
  <c r="N102" i="28" s="1"/>
  <c r="N103" i="28" s="1"/>
  <c r="N104" i="28" s="1"/>
  <c r="N105" i="28" s="1"/>
  <c r="N106" i="28" s="1"/>
  <c r="N107" i="28" s="1"/>
  <c r="N108" i="28" s="1"/>
  <c r="N109" i="28" s="1"/>
  <c r="N110" i="28" s="1"/>
  <c r="N111" i="28" s="1"/>
  <c r="N112" i="28" s="1"/>
  <c r="N113" i="28" s="1"/>
  <c r="N114" i="28" s="1"/>
  <c r="N115" i="28" s="1"/>
  <c r="N116" i="28" s="1"/>
  <c r="N117" i="28" s="1"/>
  <c r="N118" i="28" s="1"/>
  <c r="N119" i="28" s="1"/>
  <c r="N120" i="28" s="1"/>
  <c r="N121" i="28" s="1"/>
  <c r="N122" i="28" s="1"/>
  <c r="N123" i="28" s="1"/>
  <c r="N124" i="28" s="1"/>
  <c r="N125" i="28" s="1"/>
  <c r="N126" i="28" s="1"/>
  <c r="N127" i="28" s="1"/>
  <c r="N128" i="28" s="1"/>
  <c r="N129" i="28" s="1"/>
  <c r="N130" i="28" s="1"/>
  <c r="N131" i="28" s="1"/>
  <c r="N132" i="28" s="1"/>
  <c r="N133" i="28" s="1"/>
  <c r="N134" i="28" s="1"/>
  <c r="N135" i="28" s="1"/>
  <c r="N136" i="28" s="1"/>
  <c r="N137" i="28" s="1"/>
  <c r="N138" i="28" s="1"/>
  <c r="N139" i="28" s="1"/>
  <c r="N140" i="28" s="1"/>
  <c r="N141" i="28" s="1"/>
  <c r="N142" i="28" s="1"/>
  <c r="N143" i="28" s="1"/>
  <c r="N144" i="28" s="1"/>
  <c r="N145" i="28" s="1"/>
  <c r="N146" i="28" s="1"/>
  <c r="N147" i="28" s="1"/>
  <c r="N148" i="28" s="1"/>
  <c r="N149" i="28" s="1"/>
  <c r="N150" i="28" s="1"/>
  <c r="N151" i="28" s="1"/>
  <c r="N152" i="28" s="1"/>
  <c r="N153" i="28" s="1"/>
  <c r="N154" i="28" s="1"/>
  <c r="N155" i="28" s="1"/>
  <c r="N156" i="28" s="1"/>
  <c r="N157" i="28" s="1"/>
  <c r="N158" i="28" s="1"/>
  <c r="N159" i="28" s="1"/>
  <c r="N160" i="28" s="1"/>
  <c r="N161" i="28" s="1"/>
  <c r="N162" i="28" s="1"/>
  <c r="N163" i="28" s="1"/>
  <c r="N164" i="28" s="1"/>
  <c r="N165" i="28" s="1"/>
  <c r="N166" i="28" s="1"/>
  <c r="N167" i="28" s="1"/>
  <c r="N168" i="28" s="1"/>
  <c r="N169" i="28" s="1"/>
  <c r="N170" i="28" s="1"/>
  <c r="N171" i="28" s="1"/>
  <c r="N172" i="28" s="1"/>
  <c r="N173" i="28" s="1"/>
  <c r="N174" i="28" s="1"/>
  <c r="N175" i="28" s="1"/>
  <c r="N176" i="28" s="1"/>
  <c r="N177" i="28" s="1"/>
  <c r="N178" i="28" s="1"/>
  <c r="N179" i="28" s="1"/>
  <c r="N180" i="28" s="1"/>
  <c r="N181" i="28" s="1"/>
  <c r="N182" i="28" s="1"/>
  <c r="N183" i="28" s="1"/>
  <c r="N184" i="28" s="1"/>
  <c r="N185" i="28" s="1"/>
  <c r="N186" i="28" s="1"/>
  <c r="N187" i="28" s="1"/>
  <c r="N188" i="28" s="1"/>
  <c r="N189" i="28" s="1"/>
  <c r="N190" i="28" s="1"/>
  <c r="N191" i="28" s="1"/>
  <c r="N192" i="28" s="1"/>
  <c r="N193" i="28" s="1"/>
  <c r="N194" i="28" s="1"/>
  <c r="N195" i="28" s="1"/>
  <c r="N196" i="28" s="1"/>
  <c r="N197" i="28" s="1"/>
  <c r="N198" i="28" s="1"/>
  <c r="N199" i="28" s="1"/>
  <c r="N200" i="28" s="1"/>
  <c r="N201" i="28" s="1"/>
  <c r="N202" i="28" s="1"/>
  <c r="N203" i="28" s="1"/>
  <c r="N204" i="28" s="1"/>
  <c r="N205" i="28" s="1"/>
  <c r="N206" i="28" s="1"/>
  <c r="N207" i="28" s="1"/>
  <c r="N208" i="28" s="1"/>
  <c r="N209" i="28" s="1"/>
  <c r="N210" i="28" s="1"/>
  <c r="N211" i="28" s="1"/>
  <c r="N212" i="28" s="1"/>
  <c r="N213" i="28" s="1"/>
  <c r="N214" i="28" s="1"/>
  <c r="N215" i="28" s="1"/>
  <c r="N216" i="28" s="1"/>
  <c r="N217" i="28" s="1"/>
  <c r="N218" i="28" s="1"/>
  <c r="N219" i="28" s="1"/>
  <c r="N220" i="28" s="1"/>
  <c r="N221" i="28" s="1"/>
  <c r="N222" i="28" s="1"/>
  <c r="N223" i="28" s="1"/>
  <c r="N224" i="28" s="1"/>
  <c r="N225" i="28" s="1"/>
  <c r="N226" i="28" s="1"/>
  <c r="N227" i="28" s="1"/>
  <c r="N228" i="28" s="1"/>
  <c r="N229" i="28" s="1"/>
  <c r="N230" i="28" s="1"/>
  <c r="N231" i="28" s="1"/>
  <c r="N232" i="28" s="1"/>
  <c r="N233" i="28" s="1"/>
  <c r="N234" i="28" s="1"/>
  <c r="N235" i="28" s="1"/>
  <c r="N236" i="28" s="1"/>
  <c r="N237" i="28" s="1"/>
  <c r="N238" i="28" s="1"/>
  <c r="N239" i="28" s="1"/>
  <c r="N240" i="28" s="1"/>
  <c r="N241" i="28" s="1"/>
  <c r="N242" i="28" s="1"/>
  <c r="N243" i="28" s="1"/>
  <c r="N244" i="28" s="1"/>
  <c r="N245" i="28" s="1"/>
  <c r="N246" i="28" s="1"/>
  <c r="N247" i="28" s="1"/>
  <c r="N248" i="28" s="1"/>
  <c r="N249" i="28" s="1"/>
  <c r="N250" i="28" s="1"/>
  <c r="N251" i="28" s="1"/>
  <c r="N252" i="28" s="1"/>
  <c r="N253" i="28" s="1"/>
  <c r="N254" i="28" s="1"/>
  <c r="N255" i="28" s="1"/>
  <c r="N256" i="28" s="1"/>
  <c r="N257" i="28" s="1"/>
  <c r="N258" i="28" s="1"/>
  <c r="N259" i="28" s="1"/>
  <c r="N260" i="28" s="1"/>
  <c r="N261" i="28" s="1"/>
  <c r="N262" i="28" s="1"/>
  <c r="N263" i="28" s="1"/>
  <c r="N264" i="28" s="1"/>
  <c r="N265" i="28" s="1"/>
  <c r="N266" i="28" s="1"/>
  <c r="N267" i="28" s="1"/>
  <c r="N268" i="28" s="1"/>
  <c r="N269" i="28" s="1"/>
  <c r="N270" i="28" s="1"/>
  <c r="N271" i="28" s="1"/>
  <c r="N272" i="28" s="1"/>
  <c r="N273" i="28" s="1"/>
  <c r="N274" i="28" s="1"/>
  <c r="N275" i="28" s="1"/>
  <c r="N276" i="28" s="1"/>
  <c r="N277" i="28" s="1"/>
  <c r="N278" i="28" s="1"/>
  <c r="N279" i="28" s="1"/>
  <c r="N280" i="28" s="1"/>
  <c r="N281" i="28" s="1"/>
  <c r="N282" i="28" s="1"/>
  <c r="N283" i="28" s="1"/>
  <c r="N284" i="28" s="1"/>
  <c r="N285" i="28" s="1"/>
  <c r="N286" i="28" s="1"/>
  <c r="N287" i="28" s="1"/>
  <c r="N288" i="28" s="1"/>
  <c r="N289" i="28" s="1"/>
  <c r="N290" i="28" s="1"/>
  <c r="N291" i="28" s="1"/>
  <c r="N292" i="28" s="1"/>
  <c r="N293" i="28" s="1"/>
  <c r="N294" i="28" s="1"/>
  <c r="N295" i="28" s="1"/>
  <c r="N296" i="28" s="1"/>
  <c r="N297" i="28" s="1"/>
  <c r="N298" i="28" s="1"/>
  <c r="N299" i="28" s="1"/>
  <c r="N300" i="28" s="1"/>
  <c r="N301" i="28" s="1"/>
  <c r="N302" i="28" s="1"/>
  <c r="N303" i="28" s="1"/>
  <c r="N304" i="28" s="1"/>
  <c r="N305" i="28" s="1"/>
  <c r="N306" i="28" s="1"/>
  <c r="N307" i="28" s="1"/>
  <c r="N308" i="28" s="1"/>
  <c r="N309" i="28" s="1"/>
  <c r="N310" i="28" s="1"/>
  <c r="N311" i="28" s="1"/>
  <c r="N312" i="28" s="1"/>
  <c r="N313" i="28" s="1"/>
  <c r="N314" i="28" s="1"/>
  <c r="N315" i="28" s="1"/>
  <c r="N316" i="28" s="1"/>
  <c r="N317" i="28" s="1"/>
  <c r="N318" i="28" s="1"/>
  <c r="N319" i="28" s="1"/>
  <c r="N320" i="28" s="1"/>
  <c r="N321" i="28" s="1"/>
  <c r="N322" i="28" s="1"/>
  <c r="N323" i="28" s="1"/>
  <c r="N324" i="28" s="1"/>
  <c r="N325" i="28" s="1"/>
  <c r="N326" i="28" s="1"/>
  <c r="N327" i="28" s="1"/>
  <c r="N328" i="28" s="1"/>
  <c r="N329" i="28" s="1"/>
  <c r="N330" i="28" s="1"/>
  <c r="N331" i="28" s="1"/>
  <c r="N332" i="28" s="1"/>
  <c r="N333" i="28" s="1"/>
  <c r="N334" i="28" s="1"/>
  <c r="N335" i="28" s="1"/>
  <c r="N336" i="28" s="1"/>
  <c r="N337" i="28" s="1"/>
  <c r="N338" i="28" s="1"/>
  <c r="N339" i="28" s="1"/>
  <c r="N340" i="28" s="1"/>
  <c r="N341" i="28" s="1"/>
  <c r="N342" i="28" s="1"/>
  <c r="N343" i="28" s="1"/>
  <c r="N344" i="28" s="1"/>
  <c r="N345" i="28" s="1"/>
  <c r="N346" i="28" s="1"/>
  <c r="N347" i="28" s="1"/>
  <c r="N348" i="28" s="1"/>
  <c r="N349" i="28" s="1"/>
  <c r="N350" i="28" s="1"/>
  <c r="N351" i="28" s="1"/>
  <c r="N352" i="28" s="1"/>
  <c r="N353" i="28" s="1"/>
  <c r="N354" i="28" s="1"/>
  <c r="N355" i="28" s="1"/>
  <c r="N356" i="28" s="1"/>
  <c r="N357" i="28" s="1"/>
  <c r="N358" i="28" s="1"/>
  <c r="N359" i="28" s="1"/>
  <c r="N360" i="28" s="1"/>
  <c r="N361" i="28" s="1"/>
  <c r="N362" i="28" s="1"/>
  <c r="N363" i="28" s="1"/>
  <c r="N364" i="28" s="1"/>
  <c r="N365" i="28" s="1"/>
  <c r="N366" i="28" s="1"/>
  <c r="N367" i="28" s="1"/>
  <c r="N368" i="28" s="1"/>
  <c r="N369" i="28" s="1"/>
  <c r="N370" i="28" s="1"/>
  <c r="N371" i="28" s="1"/>
  <c r="N372" i="28" s="1"/>
  <c r="N373" i="28" s="1"/>
  <c r="N374" i="28" s="1"/>
  <c r="N375" i="28" s="1"/>
  <c r="N376" i="28" s="1"/>
  <c r="N377" i="28" s="1"/>
  <c r="N378" i="28" s="1"/>
  <c r="N379" i="28" s="1"/>
  <c r="N380" i="28" s="1"/>
  <c r="N14" i="27"/>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N105" i="27" s="1"/>
  <c r="N106" i="27" s="1"/>
  <c r="N107" i="27" s="1"/>
  <c r="N108" i="27" s="1"/>
  <c r="N109" i="27" s="1"/>
  <c r="N110" i="27" s="1"/>
  <c r="N111" i="27" s="1"/>
  <c r="N112" i="27" s="1"/>
  <c r="N113" i="27" s="1"/>
  <c r="N114" i="27" s="1"/>
  <c r="N115" i="27" s="1"/>
  <c r="N116" i="27" s="1"/>
  <c r="N117" i="27" s="1"/>
  <c r="N118" i="27" s="1"/>
  <c r="N119" i="27" s="1"/>
  <c r="N120" i="27" s="1"/>
  <c r="N121" i="27" s="1"/>
  <c r="N122" i="27" s="1"/>
  <c r="N123" i="27" s="1"/>
  <c r="N124" i="27" s="1"/>
  <c r="N125" i="27" s="1"/>
  <c r="N126" i="27" s="1"/>
  <c r="N127" i="27" s="1"/>
  <c r="N128" i="27" s="1"/>
  <c r="N129" i="27" s="1"/>
  <c r="N130" i="27" s="1"/>
  <c r="N131" i="27" s="1"/>
  <c r="N132" i="27" s="1"/>
  <c r="N133" i="27" s="1"/>
  <c r="N134" i="27" s="1"/>
  <c r="N135" i="27" s="1"/>
  <c r="N136" i="27" s="1"/>
  <c r="N137" i="27" s="1"/>
  <c r="N138" i="27" s="1"/>
  <c r="N139" i="27" s="1"/>
  <c r="N140" i="27" s="1"/>
  <c r="N141" i="27" s="1"/>
  <c r="N142" i="27" s="1"/>
  <c r="N143" i="27" s="1"/>
  <c r="N144" i="27" s="1"/>
  <c r="N145" i="27" s="1"/>
  <c r="N146" i="27" s="1"/>
  <c r="N147" i="27" s="1"/>
  <c r="N148" i="27" s="1"/>
  <c r="N149" i="27" s="1"/>
  <c r="N150" i="27" s="1"/>
  <c r="N151" i="27" s="1"/>
  <c r="N152" i="27" s="1"/>
  <c r="N153" i="27" s="1"/>
  <c r="N154" i="27" s="1"/>
  <c r="N155" i="27" s="1"/>
  <c r="N156" i="27" s="1"/>
  <c r="N157" i="27" s="1"/>
  <c r="N158" i="27" s="1"/>
  <c r="N159" i="27" s="1"/>
  <c r="N160" i="27" s="1"/>
  <c r="N161" i="27" s="1"/>
  <c r="N162" i="27" s="1"/>
  <c r="N163" i="27" s="1"/>
  <c r="N164" i="27" s="1"/>
  <c r="N165" i="27" s="1"/>
  <c r="N166" i="27" s="1"/>
  <c r="N167" i="27" s="1"/>
  <c r="N168" i="27" s="1"/>
  <c r="N169" i="27" s="1"/>
  <c r="N170" i="27" s="1"/>
  <c r="N171" i="27" s="1"/>
  <c r="N172" i="27" s="1"/>
  <c r="N173" i="27" s="1"/>
  <c r="N174" i="27" s="1"/>
  <c r="N175" i="27" s="1"/>
  <c r="N176" i="27" s="1"/>
  <c r="N177" i="27" s="1"/>
  <c r="N178" i="27" s="1"/>
  <c r="N179" i="27" s="1"/>
  <c r="N180" i="27" s="1"/>
  <c r="N181" i="27" s="1"/>
  <c r="N182" i="27" s="1"/>
  <c r="N183" i="27" s="1"/>
  <c r="N184" i="27" s="1"/>
  <c r="N185" i="27" s="1"/>
  <c r="N186" i="27" s="1"/>
  <c r="N187" i="27" s="1"/>
  <c r="N188" i="27" s="1"/>
  <c r="N189" i="27" s="1"/>
  <c r="N190" i="27" s="1"/>
  <c r="N191" i="27" s="1"/>
  <c r="N192" i="27" s="1"/>
  <c r="N193" i="27" s="1"/>
  <c r="N194" i="27" s="1"/>
  <c r="N195" i="27" s="1"/>
  <c r="N196" i="27" s="1"/>
  <c r="N197" i="27" s="1"/>
  <c r="N198" i="27" s="1"/>
  <c r="N199" i="27" s="1"/>
  <c r="N200" i="27" s="1"/>
  <c r="N201" i="27" s="1"/>
  <c r="N202" i="27" s="1"/>
  <c r="N203" i="27" s="1"/>
  <c r="N204" i="27" s="1"/>
  <c r="N205" i="27" s="1"/>
  <c r="N206" i="27" s="1"/>
  <c r="N207" i="27" s="1"/>
  <c r="N208" i="27" s="1"/>
  <c r="N209" i="27" s="1"/>
  <c r="N210" i="27" s="1"/>
  <c r="N211" i="27" s="1"/>
  <c r="N212" i="27" s="1"/>
  <c r="N213" i="27" s="1"/>
  <c r="N214" i="27" s="1"/>
  <c r="N215" i="27" s="1"/>
  <c r="N216" i="27" s="1"/>
  <c r="N217" i="27" s="1"/>
  <c r="N218" i="27" s="1"/>
  <c r="N219" i="27" s="1"/>
  <c r="N220" i="27" s="1"/>
  <c r="N221" i="27" s="1"/>
  <c r="N222" i="27" s="1"/>
  <c r="N223" i="27" s="1"/>
  <c r="N224" i="27" s="1"/>
  <c r="N225" i="27" s="1"/>
  <c r="N226" i="27" s="1"/>
  <c r="N227" i="27" s="1"/>
  <c r="N228" i="27" s="1"/>
  <c r="N229" i="27" s="1"/>
  <c r="N230" i="27" s="1"/>
  <c r="N231" i="27" s="1"/>
  <c r="N232" i="27" s="1"/>
  <c r="N233" i="27" s="1"/>
  <c r="N234" i="27" s="1"/>
  <c r="N235" i="27" s="1"/>
  <c r="N236" i="27" s="1"/>
  <c r="N237" i="27" s="1"/>
  <c r="N238" i="27" s="1"/>
  <c r="N239" i="27" s="1"/>
  <c r="N240" i="27" s="1"/>
  <c r="N241" i="27" s="1"/>
  <c r="N242" i="27" s="1"/>
  <c r="N243" i="27" s="1"/>
  <c r="N244" i="27" s="1"/>
  <c r="N245" i="27" s="1"/>
  <c r="N246" i="27" s="1"/>
  <c r="N247" i="27" s="1"/>
  <c r="N248" i="27" s="1"/>
  <c r="N249" i="27" s="1"/>
  <c r="N250" i="27" s="1"/>
  <c r="N251" i="27" s="1"/>
  <c r="N252" i="27" s="1"/>
  <c r="N253" i="27" s="1"/>
  <c r="N254" i="27" s="1"/>
  <c r="N255" i="27" s="1"/>
  <c r="N256" i="27" s="1"/>
  <c r="N257" i="27" s="1"/>
  <c r="N258" i="27" s="1"/>
  <c r="N259" i="27" s="1"/>
  <c r="N260" i="27" s="1"/>
  <c r="N261" i="27" s="1"/>
  <c r="N262" i="27" s="1"/>
  <c r="N263" i="27" s="1"/>
  <c r="N264" i="27" s="1"/>
  <c r="N265" i="27" s="1"/>
  <c r="N266" i="27" s="1"/>
  <c r="N267" i="27" s="1"/>
  <c r="N268" i="27" s="1"/>
  <c r="N269" i="27" s="1"/>
  <c r="N270" i="27" s="1"/>
  <c r="N271" i="27" s="1"/>
  <c r="N272" i="27" s="1"/>
  <c r="N273" i="27" s="1"/>
  <c r="N274" i="27" s="1"/>
  <c r="N275" i="27" s="1"/>
  <c r="N276" i="27" s="1"/>
  <c r="N277" i="27" s="1"/>
  <c r="N278" i="27" s="1"/>
  <c r="N279" i="27" s="1"/>
  <c r="N280" i="27" s="1"/>
  <c r="N281" i="27" s="1"/>
  <c r="N282" i="27" s="1"/>
  <c r="N283" i="27" s="1"/>
  <c r="N284" i="27" s="1"/>
  <c r="N285" i="27" s="1"/>
  <c r="N286" i="27" s="1"/>
  <c r="N287" i="27" s="1"/>
  <c r="N288" i="27" s="1"/>
  <c r="N289" i="27" s="1"/>
  <c r="N290" i="27" s="1"/>
  <c r="N291" i="27" s="1"/>
  <c r="N292" i="27" s="1"/>
  <c r="N293" i="27" s="1"/>
  <c r="N294" i="27" s="1"/>
  <c r="N295" i="27" s="1"/>
  <c r="N296" i="27" s="1"/>
  <c r="N297" i="27" s="1"/>
  <c r="N298" i="27" s="1"/>
  <c r="N299" i="27" s="1"/>
  <c r="N300" i="27" s="1"/>
  <c r="N301" i="27" s="1"/>
  <c r="N302" i="27" s="1"/>
  <c r="N303" i="27" s="1"/>
  <c r="N304" i="27" s="1"/>
  <c r="N305" i="27" s="1"/>
  <c r="N306" i="27" s="1"/>
  <c r="N307" i="27" s="1"/>
  <c r="N308" i="27" s="1"/>
  <c r="N309" i="27" s="1"/>
  <c r="N310" i="27" s="1"/>
  <c r="N311" i="27" s="1"/>
  <c r="N312" i="27" s="1"/>
  <c r="N313" i="27" s="1"/>
  <c r="N314" i="27" s="1"/>
  <c r="N315" i="27" s="1"/>
  <c r="N316" i="27" s="1"/>
  <c r="N317" i="27" s="1"/>
  <c r="N318" i="27" s="1"/>
  <c r="N319" i="27" s="1"/>
  <c r="N320" i="27" s="1"/>
  <c r="N321" i="27" s="1"/>
  <c r="N322" i="27" s="1"/>
  <c r="N323" i="27" s="1"/>
  <c r="N324" i="27" s="1"/>
  <c r="N325" i="27" s="1"/>
  <c r="N326" i="27" s="1"/>
  <c r="N327" i="27" s="1"/>
  <c r="N328" i="27" s="1"/>
  <c r="N329" i="27" s="1"/>
  <c r="N330" i="27" s="1"/>
  <c r="N331" i="27" s="1"/>
  <c r="N332" i="27" s="1"/>
  <c r="N333" i="27" s="1"/>
  <c r="N334" i="27" s="1"/>
  <c r="N335" i="27" s="1"/>
  <c r="N336" i="27" s="1"/>
  <c r="N337" i="27" s="1"/>
  <c r="N338" i="27" s="1"/>
  <c r="N339" i="27" s="1"/>
  <c r="N340" i="27" s="1"/>
  <c r="N341" i="27" s="1"/>
  <c r="N342" i="27" s="1"/>
  <c r="N343" i="27" s="1"/>
  <c r="N344" i="27" s="1"/>
  <c r="N345" i="27" s="1"/>
  <c r="N346" i="27" s="1"/>
  <c r="N347" i="27" s="1"/>
  <c r="N348" i="27" s="1"/>
  <c r="N349" i="27" s="1"/>
  <c r="N350" i="27" s="1"/>
  <c r="N351" i="27" s="1"/>
  <c r="N352" i="27" s="1"/>
  <c r="N353" i="27" s="1"/>
  <c r="N354" i="27" s="1"/>
  <c r="N355" i="27" s="1"/>
  <c r="N356" i="27" s="1"/>
  <c r="N357" i="27" s="1"/>
  <c r="N358" i="27" s="1"/>
  <c r="N359" i="27" s="1"/>
  <c r="N360" i="27" s="1"/>
  <c r="N361" i="27" s="1"/>
  <c r="N362" i="27" s="1"/>
  <c r="N363" i="27" s="1"/>
  <c r="N364" i="27" s="1"/>
  <c r="N365" i="27" s="1"/>
  <c r="N366" i="27" s="1"/>
  <c r="N367" i="27" s="1"/>
  <c r="N368" i="27" s="1"/>
  <c r="N369" i="27" s="1"/>
  <c r="N370" i="27" s="1"/>
  <c r="N371" i="27" s="1"/>
  <c r="N372" i="27" s="1"/>
  <c r="N373" i="27" s="1"/>
  <c r="N374" i="27" s="1"/>
  <c r="N375" i="27" s="1"/>
  <c r="N376" i="27" s="1"/>
  <c r="N377" i="27" s="1"/>
  <c r="N378" i="27" s="1"/>
  <c r="N379" i="27" s="1"/>
  <c r="N380" i="27" s="1"/>
  <c r="N15" i="29"/>
  <c r="N16" i="29" s="1"/>
  <c r="N17" i="29" s="1"/>
  <c r="N18" i="29" s="1"/>
  <c r="N19" i="29" s="1"/>
  <c r="N20" i="29" s="1"/>
  <c r="N21" i="29" s="1"/>
  <c r="N22" i="29" s="1"/>
  <c r="N23" i="29" s="1"/>
  <c r="N24" i="29" s="1"/>
  <c r="N25" i="29" s="1"/>
  <c r="N26" i="29" s="1"/>
  <c r="N27" i="29" s="1"/>
  <c r="N28" i="29" s="1"/>
  <c r="N29" i="29" s="1"/>
  <c r="N30" i="29" s="1"/>
  <c r="N31" i="29" s="1"/>
  <c r="N32" i="29" s="1"/>
  <c r="N33" i="29" s="1"/>
  <c r="N34" i="29" s="1"/>
  <c r="N35" i="29" s="1"/>
  <c r="N36" i="29" s="1"/>
  <c r="N37" i="29" s="1"/>
  <c r="N38" i="29" s="1"/>
  <c r="N39" i="29" s="1"/>
  <c r="N40" i="29" s="1"/>
  <c r="N41" i="29" s="1"/>
  <c r="N42" i="29" s="1"/>
  <c r="N43" i="29" s="1"/>
  <c r="N44" i="29" s="1"/>
  <c r="N45" i="29" s="1"/>
  <c r="N46" i="29" s="1"/>
  <c r="N47" i="29" s="1"/>
  <c r="N48" i="29" s="1"/>
  <c r="N49" i="29" s="1"/>
  <c r="N50" i="29" s="1"/>
  <c r="N51" i="29" s="1"/>
  <c r="N52" i="29" s="1"/>
  <c r="N53" i="29" s="1"/>
  <c r="N54" i="29" s="1"/>
  <c r="N55" i="29" s="1"/>
  <c r="N56" i="29" s="1"/>
  <c r="N57" i="29" s="1"/>
  <c r="N58" i="29" s="1"/>
  <c r="N59" i="29" s="1"/>
  <c r="N60" i="29" s="1"/>
  <c r="N61" i="29" s="1"/>
  <c r="N62" i="29" s="1"/>
  <c r="N63" i="29" s="1"/>
  <c r="N64" i="29" s="1"/>
  <c r="N65" i="29" s="1"/>
  <c r="N66" i="29" s="1"/>
  <c r="N67" i="29" s="1"/>
  <c r="N68" i="29" s="1"/>
  <c r="N69" i="29" s="1"/>
  <c r="N70" i="29" s="1"/>
  <c r="N71" i="29" s="1"/>
  <c r="N72" i="29" s="1"/>
  <c r="N73" i="29" s="1"/>
  <c r="N74" i="29" s="1"/>
  <c r="N75" i="29" s="1"/>
  <c r="N76" i="29" s="1"/>
  <c r="N77" i="29" s="1"/>
  <c r="N78" i="29" s="1"/>
  <c r="N79" i="29" s="1"/>
  <c r="N80" i="29" s="1"/>
  <c r="N81" i="29" s="1"/>
  <c r="N82" i="29" s="1"/>
  <c r="N83" i="29" s="1"/>
  <c r="N84" i="29" s="1"/>
  <c r="N85" i="29" s="1"/>
  <c r="N86" i="29" s="1"/>
  <c r="N87" i="29" s="1"/>
  <c r="N88" i="29" s="1"/>
  <c r="N89" i="29" s="1"/>
  <c r="N90" i="29" s="1"/>
  <c r="N91" i="29" s="1"/>
  <c r="N92" i="29" s="1"/>
  <c r="N93" i="29" s="1"/>
  <c r="N94" i="29" s="1"/>
  <c r="N95" i="29" s="1"/>
  <c r="N96" i="29" s="1"/>
  <c r="N97" i="29" s="1"/>
  <c r="N98" i="29" s="1"/>
  <c r="N99" i="29" s="1"/>
  <c r="N100" i="29" s="1"/>
  <c r="N101" i="29" s="1"/>
  <c r="N102" i="29" s="1"/>
  <c r="N103" i="29" s="1"/>
  <c r="N104" i="29" s="1"/>
  <c r="N105" i="29" s="1"/>
  <c r="N106" i="29" s="1"/>
  <c r="N107" i="29" s="1"/>
  <c r="N108" i="29" s="1"/>
  <c r="N109" i="29" s="1"/>
  <c r="N110" i="29" s="1"/>
  <c r="N111" i="29" s="1"/>
  <c r="N112" i="29" s="1"/>
  <c r="N113" i="29" s="1"/>
  <c r="N114" i="29" s="1"/>
  <c r="N115" i="29" s="1"/>
  <c r="N116" i="29" s="1"/>
  <c r="N117" i="29" s="1"/>
  <c r="N118" i="29" s="1"/>
  <c r="N119" i="29" s="1"/>
  <c r="N120" i="29" s="1"/>
  <c r="N121" i="29" s="1"/>
  <c r="N122" i="29" s="1"/>
  <c r="N123" i="29" s="1"/>
  <c r="N124" i="29" s="1"/>
  <c r="N125" i="29" s="1"/>
  <c r="N126" i="29" s="1"/>
  <c r="N127" i="29" s="1"/>
  <c r="N128" i="29" s="1"/>
  <c r="N129" i="29" s="1"/>
  <c r="N130" i="29" s="1"/>
  <c r="N131" i="29" s="1"/>
  <c r="N132" i="29" s="1"/>
  <c r="N133" i="29" s="1"/>
  <c r="N134" i="29" s="1"/>
  <c r="N135" i="29" s="1"/>
  <c r="N136" i="29" s="1"/>
  <c r="N137" i="29" s="1"/>
  <c r="N138" i="29" s="1"/>
  <c r="N139" i="29" s="1"/>
  <c r="N140" i="29" s="1"/>
  <c r="N141" i="29" s="1"/>
  <c r="N142" i="29" s="1"/>
  <c r="N143" i="29" s="1"/>
  <c r="N144" i="29" s="1"/>
  <c r="N145" i="29" s="1"/>
  <c r="N146" i="29" s="1"/>
  <c r="N147" i="29" s="1"/>
  <c r="N148" i="29" s="1"/>
  <c r="N149" i="29" s="1"/>
  <c r="N150" i="29" s="1"/>
  <c r="N151" i="29" s="1"/>
  <c r="N152" i="29" s="1"/>
  <c r="N153" i="29" s="1"/>
  <c r="N154" i="29" s="1"/>
  <c r="N155" i="29" s="1"/>
  <c r="N156" i="29" s="1"/>
  <c r="N157" i="29" s="1"/>
  <c r="N158" i="29" s="1"/>
  <c r="N159" i="29" s="1"/>
  <c r="N160" i="29" s="1"/>
  <c r="N161" i="29" s="1"/>
  <c r="N162" i="29" s="1"/>
  <c r="N163" i="29" s="1"/>
  <c r="N164" i="29" s="1"/>
  <c r="N165" i="29" s="1"/>
  <c r="N166" i="29" s="1"/>
  <c r="N167" i="29" s="1"/>
  <c r="N168" i="29" s="1"/>
  <c r="N169" i="29" s="1"/>
  <c r="N170" i="29" s="1"/>
  <c r="N171" i="29" s="1"/>
  <c r="N172" i="29" s="1"/>
  <c r="N173" i="29" s="1"/>
  <c r="N174" i="29" s="1"/>
  <c r="N175" i="29" s="1"/>
  <c r="N176" i="29" s="1"/>
  <c r="N177" i="29" s="1"/>
  <c r="N178" i="29" s="1"/>
  <c r="N179" i="29" s="1"/>
  <c r="N180" i="29" s="1"/>
  <c r="N181" i="29" s="1"/>
  <c r="N182" i="29" s="1"/>
  <c r="N183" i="29" s="1"/>
  <c r="N184" i="29" s="1"/>
  <c r="N185" i="29" s="1"/>
  <c r="N186" i="29" s="1"/>
  <c r="N187" i="29" s="1"/>
  <c r="N188" i="29" s="1"/>
  <c r="N189" i="29" s="1"/>
  <c r="N190" i="29" s="1"/>
  <c r="N191" i="29" s="1"/>
  <c r="N192" i="29" s="1"/>
  <c r="N193" i="29" s="1"/>
  <c r="N194" i="29" s="1"/>
  <c r="N195" i="29" s="1"/>
  <c r="N196" i="29" s="1"/>
  <c r="N197" i="29" s="1"/>
  <c r="N198" i="29" s="1"/>
  <c r="N199" i="29" s="1"/>
  <c r="N200" i="29" s="1"/>
  <c r="N201" i="29" s="1"/>
  <c r="N202" i="29" s="1"/>
  <c r="N203" i="29" s="1"/>
  <c r="N204" i="29" s="1"/>
  <c r="N205" i="29" s="1"/>
  <c r="N206" i="29" s="1"/>
  <c r="N207" i="29" s="1"/>
  <c r="N208" i="29" s="1"/>
  <c r="N209" i="29" s="1"/>
  <c r="N210" i="29" s="1"/>
  <c r="N211" i="29" s="1"/>
  <c r="N212" i="29" s="1"/>
  <c r="N213" i="29" s="1"/>
  <c r="N214" i="29" s="1"/>
  <c r="N215" i="29" s="1"/>
  <c r="N216" i="29" s="1"/>
  <c r="N217" i="29" s="1"/>
  <c r="N218" i="29" s="1"/>
  <c r="N219" i="29" s="1"/>
  <c r="N220" i="29" s="1"/>
  <c r="N221" i="29" s="1"/>
  <c r="N222" i="29" s="1"/>
  <c r="N223" i="29" s="1"/>
  <c r="N224" i="29" s="1"/>
  <c r="N225" i="29" s="1"/>
  <c r="N226" i="29" s="1"/>
  <c r="N227" i="29" s="1"/>
  <c r="N228" i="29" s="1"/>
  <c r="N229" i="29" s="1"/>
  <c r="N230" i="29" s="1"/>
  <c r="N231" i="29" s="1"/>
  <c r="N232" i="29" s="1"/>
  <c r="N233" i="29" s="1"/>
  <c r="N234" i="29" s="1"/>
  <c r="N235" i="29" s="1"/>
  <c r="N236" i="29" s="1"/>
  <c r="N237" i="29" s="1"/>
  <c r="N238" i="29" s="1"/>
  <c r="N239" i="29" s="1"/>
  <c r="N240" i="29" s="1"/>
  <c r="N241" i="29" s="1"/>
  <c r="N242" i="29" s="1"/>
  <c r="N243" i="29" s="1"/>
  <c r="N244" i="29" s="1"/>
  <c r="N245" i="29" s="1"/>
  <c r="N246" i="29" s="1"/>
  <c r="N247" i="29" s="1"/>
  <c r="N248" i="29" s="1"/>
  <c r="N249" i="29" s="1"/>
  <c r="N250" i="29" s="1"/>
  <c r="N251" i="29" s="1"/>
  <c r="N252" i="29" s="1"/>
  <c r="N253" i="29" s="1"/>
  <c r="N254" i="29" s="1"/>
  <c r="N255" i="29" s="1"/>
  <c r="N256" i="29" s="1"/>
  <c r="N257" i="29" s="1"/>
  <c r="N258" i="29" s="1"/>
  <c r="N259" i="29" s="1"/>
  <c r="N260" i="29" s="1"/>
  <c r="N261" i="29" s="1"/>
  <c r="N262" i="29" s="1"/>
  <c r="N263" i="29" s="1"/>
  <c r="N264" i="29" s="1"/>
  <c r="N265" i="29" s="1"/>
  <c r="N266" i="29" s="1"/>
  <c r="N267" i="29" s="1"/>
  <c r="N268" i="29" s="1"/>
  <c r="N269" i="29" s="1"/>
  <c r="N270" i="29" s="1"/>
  <c r="N271" i="29" s="1"/>
  <c r="N272" i="29" s="1"/>
  <c r="N273" i="29" s="1"/>
  <c r="N274" i="29" s="1"/>
  <c r="N275" i="29" s="1"/>
  <c r="N276" i="29" s="1"/>
  <c r="N277" i="29" s="1"/>
  <c r="N278" i="29" s="1"/>
  <c r="N279" i="29" s="1"/>
  <c r="N280" i="29" s="1"/>
  <c r="N281" i="29" s="1"/>
  <c r="N282" i="29" s="1"/>
  <c r="N283" i="29" s="1"/>
  <c r="N284" i="29" s="1"/>
  <c r="N285" i="29" s="1"/>
  <c r="N286" i="29" s="1"/>
  <c r="N287" i="29" s="1"/>
  <c r="N288" i="29" s="1"/>
  <c r="N289" i="29" s="1"/>
  <c r="N290" i="29" s="1"/>
  <c r="N291" i="29" s="1"/>
  <c r="N292" i="29" s="1"/>
  <c r="N293" i="29" s="1"/>
  <c r="N294" i="29" s="1"/>
  <c r="N295" i="29" s="1"/>
  <c r="N296" i="29" s="1"/>
  <c r="N297" i="29" s="1"/>
  <c r="N298" i="29" s="1"/>
  <c r="N299" i="29" s="1"/>
  <c r="N300" i="29" s="1"/>
  <c r="N301" i="29" s="1"/>
  <c r="N302" i="29" s="1"/>
  <c r="N303" i="29" s="1"/>
  <c r="N304" i="29" s="1"/>
  <c r="N305" i="29" s="1"/>
  <c r="N306" i="29" s="1"/>
  <c r="N307" i="29" s="1"/>
  <c r="N308" i="29" s="1"/>
  <c r="N309" i="29" s="1"/>
  <c r="N310" i="29" s="1"/>
  <c r="N311" i="29" s="1"/>
  <c r="N312" i="29" s="1"/>
  <c r="N313" i="29" s="1"/>
  <c r="N314" i="29" s="1"/>
  <c r="N315" i="29" s="1"/>
  <c r="N316" i="29" s="1"/>
  <c r="N317" i="29" s="1"/>
  <c r="N318" i="29" s="1"/>
  <c r="N319" i="29" s="1"/>
  <c r="N320" i="29" s="1"/>
  <c r="N321" i="29" s="1"/>
  <c r="N322" i="29" s="1"/>
  <c r="N323" i="29" s="1"/>
  <c r="N324" i="29" s="1"/>
  <c r="N325" i="29" s="1"/>
  <c r="N326" i="29" s="1"/>
  <c r="N327" i="29" s="1"/>
  <c r="N328" i="29" s="1"/>
  <c r="N329" i="29" s="1"/>
  <c r="N330" i="29" s="1"/>
  <c r="N331" i="29" s="1"/>
  <c r="N332" i="29" s="1"/>
  <c r="N333" i="29" s="1"/>
  <c r="N334" i="29" s="1"/>
  <c r="N335" i="29" s="1"/>
  <c r="N336" i="29" s="1"/>
  <c r="N337" i="29" s="1"/>
  <c r="N338" i="29" s="1"/>
  <c r="N339" i="29" s="1"/>
  <c r="N340" i="29" s="1"/>
  <c r="N341" i="29" s="1"/>
  <c r="N342" i="29" s="1"/>
  <c r="N343" i="29" s="1"/>
  <c r="N344" i="29" s="1"/>
  <c r="N345" i="29" s="1"/>
  <c r="N346" i="29" s="1"/>
  <c r="N347" i="29" s="1"/>
  <c r="N348" i="29" s="1"/>
  <c r="N349" i="29" s="1"/>
  <c r="N350" i="29" s="1"/>
  <c r="N351" i="29" s="1"/>
  <c r="N352" i="29" s="1"/>
  <c r="N353" i="29" s="1"/>
  <c r="N354" i="29" s="1"/>
  <c r="N355" i="29" s="1"/>
  <c r="N356" i="29" s="1"/>
  <c r="N357" i="29" s="1"/>
  <c r="N358" i="29" s="1"/>
  <c r="N359" i="29" s="1"/>
  <c r="N360" i="29" s="1"/>
  <c r="N361" i="29" s="1"/>
  <c r="N362" i="29" s="1"/>
  <c r="N363" i="29" s="1"/>
  <c r="N364" i="29" s="1"/>
  <c r="N365" i="29" s="1"/>
  <c r="N366" i="29" s="1"/>
  <c r="N367" i="29" s="1"/>
  <c r="N368" i="29" s="1"/>
  <c r="N369" i="29" s="1"/>
  <c r="N370" i="29" s="1"/>
  <c r="N371" i="29" s="1"/>
  <c r="N372" i="29" s="1"/>
  <c r="N373" i="29" s="1"/>
  <c r="N374" i="29" s="1"/>
  <c r="N375" i="29" s="1"/>
  <c r="N376" i="29" s="1"/>
  <c r="N377" i="29" s="1"/>
  <c r="N378" i="29" s="1"/>
  <c r="N379" i="29" s="1"/>
  <c r="N380" i="29" s="1"/>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64" i="26"/>
  <c r="I165" i="26"/>
  <c r="I166" i="26"/>
  <c r="I167" i="26"/>
  <c r="I168" i="26"/>
  <c r="I169" i="26"/>
  <c r="I170" i="26"/>
  <c r="I171" i="26"/>
  <c r="I172" i="26"/>
  <c r="I173" i="26"/>
  <c r="I174" i="26"/>
  <c r="I175" i="26"/>
  <c r="I176" i="26"/>
  <c r="I177" i="26"/>
  <c r="I178" i="26"/>
  <c r="I179" i="26"/>
  <c r="I180" i="26"/>
  <c r="I181" i="26"/>
  <c r="I182" i="26"/>
  <c r="I183" i="26"/>
  <c r="I184" i="26"/>
  <c r="I185" i="26"/>
  <c r="I186" i="26"/>
  <c r="I187" i="26"/>
  <c r="I188" i="26"/>
  <c r="I189" i="26"/>
  <c r="I190" i="26"/>
  <c r="I191" i="26"/>
  <c r="I192" i="26"/>
  <c r="I193" i="26"/>
  <c r="I194" i="26"/>
  <c r="I195" i="26"/>
  <c r="I196" i="26"/>
  <c r="I197" i="26"/>
  <c r="I198" i="26"/>
  <c r="I199" i="26"/>
  <c r="I200" i="26"/>
  <c r="I201" i="26"/>
  <c r="I202" i="26"/>
  <c r="I203" i="26"/>
  <c r="I204" i="26"/>
  <c r="I205" i="26"/>
  <c r="I206" i="26"/>
  <c r="I207" i="26"/>
  <c r="I208" i="26"/>
  <c r="I209" i="26"/>
  <c r="I210" i="26"/>
  <c r="I211" i="26"/>
  <c r="I212" i="26"/>
  <c r="I213" i="26"/>
  <c r="I214" i="26"/>
  <c r="I215" i="26"/>
  <c r="I216" i="26"/>
  <c r="I217" i="26"/>
  <c r="I218" i="26"/>
  <c r="I219" i="26"/>
  <c r="I220" i="26"/>
  <c r="I221" i="26"/>
  <c r="I222" i="26"/>
  <c r="I223" i="26"/>
  <c r="I224" i="26"/>
  <c r="I225" i="26"/>
  <c r="I226" i="26"/>
  <c r="I227" i="26"/>
  <c r="I228" i="26"/>
  <c r="I229" i="26"/>
  <c r="I230" i="26"/>
  <c r="I231" i="26"/>
  <c r="I232" i="26"/>
  <c r="I233" i="26"/>
  <c r="I234" i="26"/>
  <c r="I235" i="26"/>
  <c r="I236" i="26"/>
  <c r="I237" i="26"/>
  <c r="I238" i="26"/>
  <c r="I239" i="26"/>
  <c r="I240" i="26"/>
  <c r="I241" i="26"/>
  <c r="I242" i="26"/>
  <c r="I243" i="26"/>
  <c r="I244" i="26"/>
  <c r="I245" i="26"/>
  <c r="I246" i="26"/>
  <c r="I247" i="26"/>
  <c r="I248" i="26"/>
  <c r="I249" i="26"/>
  <c r="I250" i="26"/>
  <c r="I251" i="26"/>
  <c r="I252" i="26"/>
  <c r="I253" i="26"/>
  <c r="I254" i="26"/>
  <c r="I255" i="26"/>
  <c r="I256" i="26"/>
  <c r="I257" i="26"/>
  <c r="I258" i="26"/>
  <c r="I259" i="26"/>
  <c r="I260" i="26"/>
  <c r="I261" i="26"/>
  <c r="I262" i="26"/>
  <c r="I263" i="26"/>
  <c r="I264" i="26"/>
  <c r="I265" i="26"/>
  <c r="I266" i="26"/>
  <c r="I267" i="26"/>
  <c r="I268" i="26"/>
  <c r="I269" i="26"/>
  <c r="I270" i="26"/>
  <c r="I271" i="26"/>
  <c r="I272" i="26"/>
  <c r="I273" i="26"/>
  <c r="I274" i="26"/>
  <c r="I275" i="26"/>
  <c r="I276" i="26"/>
  <c r="I277" i="26"/>
  <c r="I278" i="26"/>
  <c r="I279" i="26"/>
  <c r="I280" i="26"/>
  <c r="I281" i="26"/>
  <c r="I282" i="26"/>
  <c r="I283" i="26"/>
  <c r="I284" i="26"/>
  <c r="I285" i="26"/>
  <c r="I286" i="26"/>
  <c r="I287" i="26"/>
  <c r="I288" i="26"/>
  <c r="I289" i="26"/>
  <c r="I290" i="26"/>
  <c r="I291" i="26"/>
  <c r="I292" i="26"/>
  <c r="I293" i="26"/>
  <c r="I294" i="26"/>
  <c r="I295" i="26"/>
  <c r="I296" i="26"/>
  <c r="I297" i="26"/>
  <c r="I298" i="26"/>
  <c r="I299" i="26"/>
  <c r="I300" i="26"/>
  <c r="I301" i="26"/>
  <c r="I302" i="26"/>
  <c r="I303" i="26"/>
  <c r="I304" i="26"/>
  <c r="I305" i="26"/>
  <c r="I306" i="26"/>
  <c r="I307" i="26"/>
  <c r="I308" i="26"/>
  <c r="I309" i="26"/>
  <c r="I310" i="26"/>
  <c r="I311" i="26"/>
  <c r="I312" i="26"/>
  <c r="I313" i="26"/>
  <c r="I314" i="26"/>
  <c r="I315" i="26"/>
  <c r="I316" i="26"/>
  <c r="I317" i="26"/>
  <c r="I318" i="26"/>
  <c r="I319" i="26"/>
  <c r="I320" i="26"/>
  <c r="I321" i="26"/>
  <c r="I322" i="26"/>
  <c r="I323" i="26"/>
  <c r="I324" i="26"/>
  <c r="I325" i="26"/>
  <c r="I326" i="26"/>
  <c r="I327" i="26"/>
  <c r="I328" i="26"/>
  <c r="I329" i="26"/>
  <c r="I330" i="26"/>
  <c r="I331" i="26"/>
  <c r="I332" i="26"/>
  <c r="I333" i="26"/>
  <c r="I334" i="26"/>
  <c r="I335" i="26"/>
  <c r="I336" i="26"/>
  <c r="I337" i="26"/>
  <c r="I338" i="26"/>
  <c r="I339" i="26"/>
  <c r="I340" i="26"/>
  <c r="I341" i="26"/>
  <c r="I342" i="26"/>
  <c r="I343" i="26"/>
  <c r="I344" i="26"/>
  <c r="I345" i="26"/>
  <c r="I346" i="26"/>
  <c r="I347" i="26"/>
  <c r="I348" i="26"/>
  <c r="I349" i="26"/>
  <c r="I350" i="26"/>
  <c r="I351" i="26"/>
  <c r="I352" i="26"/>
  <c r="I353" i="26"/>
  <c r="I354" i="26"/>
  <c r="I355" i="26"/>
  <c r="I356" i="26"/>
  <c r="I357" i="26"/>
  <c r="I358" i="26"/>
  <c r="I359" i="26"/>
  <c r="I360" i="26"/>
  <c r="I361" i="26"/>
  <c r="I362" i="26"/>
  <c r="I363" i="26"/>
  <c r="I364" i="26"/>
  <c r="I365" i="26"/>
  <c r="I366" i="26"/>
  <c r="I367" i="26"/>
  <c r="I368" i="26"/>
  <c r="I369" i="26"/>
  <c r="I370" i="26"/>
  <c r="I371" i="26"/>
  <c r="I372" i="26"/>
  <c r="I373" i="26"/>
  <c r="I374" i="26"/>
  <c r="I375" i="26"/>
  <c r="I376" i="26"/>
  <c r="I377" i="26"/>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4" i="24"/>
  <c r="I225" i="24"/>
  <c r="I226" i="24"/>
  <c r="I227" i="24"/>
  <c r="I228" i="24"/>
  <c r="I229" i="24"/>
  <c r="I230" i="24"/>
  <c r="I231" i="24"/>
  <c r="I232" i="24"/>
  <c r="I233" i="24"/>
  <c r="I234" i="24"/>
  <c r="I235" i="24"/>
  <c r="I236" i="24"/>
  <c r="I237" i="24"/>
  <c r="I238" i="24"/>
  <c r="I239" i="24"/>
  <c r="I240" i="24"/>
  <c r="I241" i="24"/>
  <c r="I242" i="24"/>
  <c r="I243" i="24"/>
  <c r="I244" i="24"/>
  <c r="I245" i="24"/>
  <c r="I246" i="24"/>
  <c r="I247" i="24"/>
  <c r="I248" i="24"/>
  <c r="I249" i="24"/>
  <c r="I250" i="24"/>
  <c r="I251" i="24"/>
  <c r="I252" i="24"/>
  <c r="I253" i="24"/>
  <c r="I254" i="24"/>
  <c r="I255" i="24"/>
  <c r="I256" i="24"/>
  <c r="I257" i="24"/>
  <c r="I258" i="24"/>
  <c r="I259" i="24"/>
  <c r="I260" i="24"/>
  <c r="I261" i="24"/>
  <c r="I262" i="24"/>
  <c r="I263" i="24"/>
  <c r="I264" i="24"/>
  <c r="I265" i="24"/>
  <c r="I266" i="24"/>
  <c r="I267" i="24"/>
  <c r="I268" i="24"/>
  <c r="I269" i="24"/>
  <c r="I270" i="24"/>
  <c r="I271" i="24"/>
  <c r="I272"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I336" i="24"/>
  <c r="I337" i="24"/>
  <c r="I338" i="24"/>
  <c r="I339" i="24"/>
  <c r="I340" i="24"/>
  <c r="I341" i="24"/>
  <c r="I342" i="24"/>
  <c r="I343" i="24"/>
  <c r="I344" i="24"/>
  <c r="I345" i="24"/>
  <c r="I346" i="24"/>
  <c r="I347" i="24"/>
  <c r="I348" i="24"/>
  <c r="I349" i="24"/>
  <c r="I350" i="24"/>
  <c r="I351" i="24"/>
  <c r="I352" i="24"/>
  <c r="I353" i="24"/>
  <c r="I354" i="24"/>
  <c r="I355" i="24"/>
  <c r="I356" i="24"/>
  <c r="I357" i="24"/>
  <c r="I358" i="24"/>
  <c r="I359" i="24"/>
  <c r="I360" i="24"/>
  <c r="I361" i="24"/>
  <c r="I362" i="24"/>
  <c r="I363" i="24"/>
  <c r="I364" i="24"/>
  <c r="I365" i="24"/>
  <c r="I366" i="24"/>
  <c r="I367" i="24"/>
  <c r="I368" i="24"/>
  <c r="I369" i="24"/>
  <c r="I370" i="24"/>
  <c r="I371" i="24"/>
  <c r="I372" i="24"/>
  <c r="I373" i="24"/>
  <c r="I374" i="24"/>
  <c r="I375" i="24"/>
  <c r="I376" i="24"/>
  <c r="I377" i="24"/>
  <c r="N14" i="24" l="1"/>
  <c r="N14" i="26"/>
  <c r="N15" i="26" s="1"/>
  <c r="N16" i="26" s="1"/>
  <c r="N17" i="26" s="1"/>
  <c r="N18" i="26" s="1"/>
  <c r="N19" i="26" s="1"/>
  <c r="N20" i="26" s="1"/>
  <c r="N21" i="26" s="1"/>
  <c r="N22" i="26" s="1"/>
  <c r="N23" i="26" s="1"/>
  <c r="N24" i="26" s="1"/>
  <c r="N25" i="26" s="1"/>
  <c r="N26" i="26" s="1"/>
  <c r="N27" i="26" s="1"/>
  <c r="N28" i="26" s="1"/>
  <c r="N29" i="26" s="1"/>
  <c r="N30" i="26" s="1"/>
  <c r="N31" i="26" s="1"/>
  <c r="N32" i="26" s="1"/>
  <c r="N33" i="26" s="1"/>
  <c r="N34" i="26" s="1"/>
  <c r="N35" i="26" s="1"/>
  <c r="N36" i="26" s="1"/>
  <c r="N37" i="26" s="1"/>
  <c r="N38" i="26" s="1"/>
  <c r="N39" i="26" s="1"/>
  <c r="N40" i="26" s="1"/>
  <c r="N41" i="26" s="1"/>
  <c r="N42" i="26" s="1"/>
  <c r="N43" i="26" s="1"/>
  <c r="N44" i="26" s="1"/>
  <c r="N45" i="26" s="1"/>
  <c r="N46" i="26" s="1"/>
  <c r="N47" i="26" s="1"/>
  <c r="N48" i="26" s="1"/>
  <c r="N49" i="26" s="1"/>
  <c r="N50" i="26" s="1"/>
  <c r="N51" i="26" s="1"/>
  <c r="N52" i="26" s="1"/>
  <c r="N53" i="26" s="1"/>
  <c r="N54" i="26" s="1"/>
  <c r="N55" i="26" s="1"/>
  <c r="N56" i="26" s="1"/>
  <c r="N57" i="26" s="1"/>
  <c r="N58" i="26" s="1"/>
  <c r="N59" i="26" s="1"/>
  <c r="N60" i="26" s="1"/>
  <c r="N61" i="26" s="1"/>
  <c r="N62" i="26" s="1"/>
  <c r="N63" i="26" s="1"/>
  <c r="N64" i="26" s="1"/>
  <c r="N65" i="26" s="1"/>
  <c r="N66" i="26" s="1"/>
  <c r="N67" i="26" s="1"/>
  <c r="N68" i="26" s="1"/>
  <c r="N69" i="26" s="1"/>
  <c r="N70" i="26" s="1"/>
  <c r="N71" i="26" s="1"/>
  <c r="N72" i="26" s="1"/>
  <c r="N73" i="26" s="1"/>
  <c r="N74" i="26" s="1"/>
  <c r="N75" i="26" s="1"/>
  <c r="N76" i="26" s="1"/>
  <c r="N77" i="26" s="1"/>
  <c r="N78" i="26" s="1"/>
  <c r="N79" i="26" s="1"/>
  <c r="N80" i="26" s="1"/>
  <c r="N81" i="26" s="1"/>
  <c r="N82" i="26" s="1"/>
  <c r="N83" i="26" s="1"/>
  <c r="N84" i="26" s="1"/>
  <c r="N85" i="26" s="1"/>
  <c r="N86" i="26" s="1"/>
  <c r="N87" i="26" s="1"/>
  <c r="N88" i="26" s="1"/>
  <c r="N89" i="26" s="1"/>
  <c r="N90" i="26" s="1"/>
  <c r="N91" i="26" s="1"/>
  <c r="N92" i="26" s="1"/>
  <c r="N93" i="26" s="1"/>
  <c r="N94" i="26" s="1"/>
  <c r="N95" i="26" s="1"/>
  <c r="N96" i="26" s="1"/>
  <c r="N97" i="26" s="1"/>
  <c r="N98" i="26" s="1"/>
  <c r="N99" i="26" s="1"/>
  <c r="N100" i="26" s="1"/>
  <c r="N101" i="26" s="1"/>
  <c r="N102" i="26" s="1"/>
  <c r="N103" i="26" s="1"/>
  <c r="N104" i="26" s="1"/>
  <c r="N105" i="26" s="1"/>
  <c r="N106" i="26" s="1"/>
  <c r="N107" i="26" s="1"/>
  <c r="N108" i="26" s="1"/>
  <c r="N109" i="26" s="1"/>
  <c r="N110" i="26" s="1"/>
  <c r="N111" i="26" s="1"/>
  <c r="N112" i="26" s="1"/>
  <c r="N113" i="26" s="1"/>
  <c r="N114" i="26" s="1"/>
  <c r="N115" i="26" s="1"/>
  <c r="N116" i="26" s="1"/>
  <c r="N117" i="26" s="1"/>
  <c r="N118" i="26" s="1"/>
  <c r="N119" i="26" s="1"/>
  <c r="N120" i="26" s="1"/>
  <c r="N121" i="26" s="1"/>
  <c r="N122" i="26" s="1"/>
  <c r="N123" i="26" s="1"/>
  <c r="N124" i="26" s="1"/>
  <c r="N125" i="26" s="1"/>
  <c r="N126" i="26" s="1"/>
  <c r="N127" i="26" s="1"/>
  <c r="N128" i="26" s="1"/>
  <c r="N129" i="26" s="1"/>
  <c r="N130" i="26" s="1"/>
  <c r="N131" i="26" s="1"/>
  <c r="N132" i="26" s="1"/>
  <c r="N133" i="26" s="1"/>
  <c r="N134" i="26" s="1"/>
  <c r="N135" i="26" s="1"/>
  <c r="N136" i="26" s="1"/>
  <c r="N137" i="26" s="1"/>
  <c r="N138" i="26" s="1"/>
  <c r="N139" i="26" s="1"/>
  <c r="N140" i="26" s="1"/>
  <c r="N141" i="26" s="1"/>
  <c r="N142" i="26" s="1"/>
  <c r="N143" i="26" s="1"/>
  <c r="N144" i="26" s="1"/>
  <c r="N145" i="26" s="1"/>
  <c r="N146" i="26" s="1"/>
  <c r="N147" i="26" s="1"/>
  <c r="N148" i="26" s="1"/>
  <c r="N149" i="26" s="1"/>
  <c r="N150" i="26" s="1"/>
  <c r="N151" i="26" s="1"/>
  <c r="N152" i="26" s="1"/>
  <c r="N153" i="26" s="1"/>
  <c r="N154" i="26" s="1"/>
  <c r="N155" i="26" s="1"/>
  <c r="N156" i="26" s="1"/>
  <c r="N157" i="26" s="1"/>
  <c r="N158" i="26" s="1"/>
  <c r="N159" i="26" s="1"/>
  <c r="N160" i="26" s="1"/>
  <c r="N161" i="26" s="1"/>
  <c r="N162" i="26" s="1"/>
  <c r="N163" i="26" s="1"/>
  <c r="N164" i="26" s="1"/>
  <c r="N165" i="26" s="1"/>
  <c r="N166" i="26" s="1"/>
  <c r="N167" i="26" s="1"/>
  <c r="N168" i="26" s="1"/>
  <c r="N169" i="26" s="1"/>
  <c r="N170" i="26" s="1"/>
  <c r="N171" i="26" s="1"/>
  <c r="N172" i="26" s="1"/>
  <c r="N173" i="26" s="1"/>
  <c r="N174" i="26" s="1"/>
  <c r="N175" i="26" s="1"/>
  <c r="N176" i="26" s="1"/>
  <c r="N177" i="26" s="1"/>
  <c r="N178" i="26" s="1"/>
  <c r="N179" i="26" s="1"/>
  <c r="N180" i="26" s="1"/>
  <c r="N181" i="26" s="1"/>
  <c r="N182" i="26" s="1"/>
  <c r="N183" i="26" s="1"/>
  <c r="N184" i="26" s="1"/>
  <c r="N185" i="26" s="1"/>
  <c r="N186" i="26" s="1"/>
  <c r="N187" i="26" s="1"/>
  <c r="N188" i="26" s="1"/>
  <c r="N189" i="26" s="1"/>
  <c r="N190" i="26" s="1"/>
  <c r="N191" i="26" s="1"/>
  <c r="N192" i="26" s="1"/>
  <c r="N193" i="26" s="1"/>
  <c r="N194" i="26" s="1"/>
  <c r="N195" i="26" s="1"/>
  <c r="N196" i="26" s="1"/>
  <c r="N197" i="26" s="1"/>
  <c r="N198" i="26" s="1"/>
  <c r="N199" i="26" s="1"/>
  <c r="N200" i="26" s="1"/>
  <c r="N201" i="26" s="1"/>
  <c r="N202" i="26" s="1"/>
  <c r="N203" i="26" s="1"/>
  <c r="N204" i="26" s="1"/>
  <c r="N205" i="26" s="1"/>
  <c r="N206" i="26" s="1"/>
  <c r="N207" i="26" s="1"/>
  <c r="N208" i="26" s="1"/>
  <c r="N209" i="26" s="1"/>
  <c r="N210" i="26" s="1"/>
  <c r="N211" i="26" s="1"/>
  <c r="N212" i="26" s="1"/>
  <c r="N213" i="26" s="1"/>
  <c r="N214" i="26" s="1"/>
  <c r="N215" i="26" s="1"/>
  <c r="N216" i="26" s="1"/>
  <c r="N217" i="26" s="1"/>
  <c r="N218" i="26" s="1"/>
  <c r="N219" i="26" s="1"/>
  <c r="N220" i="26" s="1"/>
  <c r="N221" i="26" s="1"/>
  <c r="N222" i="26" s="1"/>
  <c r="N223" i="26" s="1"/>
  <c r="N224" i="26" s="1"/>
  <c r="N225" i="26" s="1"/>
  <c r="N226" i="26" s="1"/>
  <c r="N227" i="26" s="1"/>
  <c r="N228" i="26" s="1"/>
  <c r="N229" i="26" s="1"/>
  <c r="N230" i="26" s="1"/>
  <c r="N231" i="26" s="1"/>
  <c r="N232" i="26" s="1"/>
  <c r="N233" i="26" s="1"/>
  <c r="N234" i="26" s="1"/>
  <c r="N235" i="26" s="1"/>
  <c r="N236" i="26" s="1"/>
  <c r="N237" i="26" s="1"/>
  <c r="N238" i="26" s="1"/>
  <c r="N239" i="26" s="1"/>
  <c r="N240" i="26" s="1"/>
  <c r="N241" i="26" s="1"/>
  <c r="N242" i="26" s="1"/>
  <c r="N243" i="26" s="1"/>
  <c r="N244" i="26" s="1"/>
  <c r="N245" i="26" s="1"/>
  <c r="N246" i="26" s="1"/>
  <c r="N247" i="26" s="1"/>
  <c r="N248" i="26" s="1"/>
  <c r="N249" i="26" s="1"/>
  <c r="N250" i="26" s="1"/>
  <c r="N251" i="26" s="1"/>
  <c r="N252" i="26" s="1"/>
  <c r="N253" i="26" s="1"/>
  <c r="N254" i="26" s="1"/>
  <c r="N255" i="26" s="1"/>
  <c r="N256" i="26" s="1"/>
  <c r="N257" i="26" s="1"/>
  <c r="N258" i="26" s="1"/>
  <c r="N259" i="26" s="1"/>
  <c r="N260" i="26" s="1"/>
  <c r="N261" i="26" s="1"/>
  <c r="N262" i="26" s="1"/>
  <c r="N263" i="26" s="1"/>
  <c r="N264" i="26" s="1"/>
  <c r="N265" i="26" s="1"/>
  <c r="N266" i="26" s="1"/>
  <c r="N267" i="26" s="1"/>
  <c r="N268" i="26" s="1"/>
  <c r="N269" i="26" s="1"/>
  <c r="N270" i="26" s="1"/>
  <c r="N271" i="26" s="1"/>
  <c r="N272" i="26" s="1"/>
  <c r="N273" i="26" s="1"/>
  <c r="N274" i="26" s="1"/>
  <c r="N275" i="26" s="1"/>
  <c r="N276" i="26" s="1"/>
  <c r="N277" i="26" s="1"/>
  <c r="N278" i="26" s="1"/>
  <c r="N279" i="26" s="1"/>
  <c r="N280" i="26" s="1"/>
  <c r="N281" i="26" s="1"/>
  <c r="N282" i="26" s="1"/>
  <c r="N283" i="26" s="1"/>
  <c r="N284" i="26" s="1"/>
  <c r="N285" i="26" s="1"/>
  <c r="N286" i="26" s="1"/>
  <c r="N287" i="26" s="1"/>
  <c r="N288" i="26" s="1"/>
  <c r="N289" i="26" s="1"/>
  <c r="N290" i="26" s="1"/>
  <c r="N291" i="26" s="1"/>
  <c r="N292" i="26" s="1"/>
  <c r="N293" i="26" s="1"/>
  <c r="N294" i="26" s="1"/>
  <c r="N295" i="26" s="1"/>
  <c r="N296" i="26" s="1"/>
  <c r="N297" i="26" s="1"/>
  <c r="N298" i="26" s="1"/>
  <c r="N299" i="26" s="1"/>
  <c r="N300" i="26" s="1"/>
  <c r="N301" i="26" s="1"/>
  <c r="N302" i="26" s="1"/>
  <c r="N303" i="26" s="1"/>
  <c r="N304" i="26" s="1"/>
  <c r="N305" i="26" s="1"/>
  <c r="N306" i="26" s="1"/>
  <c r="N307" i="26" s="1"/>
  <c r="N308" i="26" s="1"/>
  <c r="N309" i="26" s="1"/>
  <c r="N310" i="26" s="1"/>
  <c r="N311" i="26" s="1"/>
  <c r="N312" i="26" s="1"/>
  <c r="N313" i="26" s="1"/>
  <c r="N314" i="26" s="1"/>
  <c r="N315" i="26" s="1"/>
  <c r="N316" i="26" s="1"/>
  <c r="N317" i="26" s="1"/>
  <c r="N318" i="26" s="1"/>
  <c r="N319" i="26" s="1"/>
  <c r="N320" i="26" s="1"/>
  <c r="N321" i="26" s="1"/>
  <c r="N322" i="26" s="1"/>
  <c r="N323" i="26" s="1"/>
  <c r="N324" i="26" s="1"/>
  <c r="N325" i="26" s="1"/>
  <c r="N326" i="26" s="1"/>
  <c r="N327" i="26" s="1"/>
  <c r="N328" i="26" s="1"/>
  <c r="N329" i="26" s="1"/>
  <c r="N330" i="26" s="1"/>
  <c r="N331" i="26" s="1"/>
  <c r="N332" i="26" s="1"/>
  <c r="N333" i="26" s="1"/>
  <c r="N334" i="26" s="1"/>
  <c r="N335" i="26" s="1"/>
  <c r="N336" i="26" s="1"/>
  <c r="N337" i="26" s="1"/>
  <c r="N338" i="26" s="1"/>
  <c r="N339" i="26" s="1"/>
  <c r="N340" i="26" s="1"/>
  <c r="N341" i="26" s="1"/>
  <c r="N342" i="26" s="1"/>
  <c r="N343" i="26" s="1"/>
  <c r="N344" i="26" s="1"/>
  <c r="N345" i="26" s="1"/>
  <c r="N346" i="26" s="1"/>
  <c r="N347" i="26" s="1"/>
  <c r="N348" i="26" s="1"/>
  <c r="N349" i="26" s="1"/>
  <c r="N350" i="26" s="1"/>
  <c r="N351" i="26" s="1"/>
  <c r="N352" i="26" s="1"/>
  <c r="N353" i="26" s="1"/>
  <c r="N354" i="26" s="1"/>
  <c r="N355" i="26" s="1"/>
  <c r="N356" i="26" s="1"/>
  <c r="N357" i="26" s="1"/>
  <c r="N358" i="26" s="1"/>
  <c r="N359" i="26" s="1"/>
  <c r="N360" i="26" s="1"/>
  <c r="N361" i="26" s="1"/>
  <c r="N362" i="26" s="1"/>
  <c r="N363" i="26" s="1"/>
  <c r="N364" i="26" s="1"/>
  <c r="N365" i="26" s="1"/>
  <c r="N366" i="26" s="1"/>
  <c r="N367" i="26" s="1"/>
  <c r="N368" i="26" s="1"/>
  <c r="N369" i="26" s="1"/>
  <c r="N370" i="26" s="1"/>
  <c r="N371" i="26" s="1"/>
  <c r="N372" i="26" s="1"/>
  <c r="N373" i="26" s="1"/>
  <c r="N374" i="26" s="1"/>
  <c r="N375" i="26" s="1"/>
  <c r="N376" i="26" s="1"/>
  <c r="N377" i="26" s="1"/>
  <c r="N378" i="26" s="1"/>
  <c r="N379" i="26" s="1"/>
  <c r="N380" i="26" s="1"/>
  <c r="N14" i="25"/>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N105" i="25" s="1"/>
  <c r="N106" i="25" s="1"/>
  <c r="N107" i="25" s="1"/>
  <c r="N108" i="25" s="1"/>
  <c r="N109" i="25" s="1"/>
  <c r="N110" i="25" s="1"/>
  <c r="N111" i="25" s="1"/>
  <c r="N112" i="25" s="1"/>
  <c r="N113" i="25" s="1"/>
  <c r="N114" i="25" s="1"/>
  <c r="N115" i="25" s="1"/>
  <c r="N116" i="25" s="1"/>
  <c r="N117" i="25" s="1"/>
  <c r="N118" i="25" s="1"/>
  <c r="N119" i="25" s="1"/>
  <c r="N120" i="25" s="1"/>
  <c r="N121" i="25" s="1"/>
  <c r="N122" i="25" s="1"/>
  <c r="N123" i="25" s="1"/>
  <c r="N124" i="25" s="1"/>
  <c r="N125" i="25" s="1"/>
  <c r="N126" i="25" s="1"/>
  <c r="N127" i="25" s="1"/>
  <c r="N128" i="25" s="1"/>
  <c r="N129" i="25" s="1"/>
  <c r="N130" i="25" s="1"/>
  <c r="N131" i="25" s="1"/>
  <c r="N132" i="25" s="1"/>
  <c r="N133" i="25" s="1"/>
  <c r="N134" i="25" s="1"/>
  <c r="N135" i="25" s="1"/>
  <c r="N136" i="25" s="1"/>
  <c r="N137" i="25" s="1"/>
  <c r="N138" i="25" s="1"/>
  <c r="N139" i="25" s="1"/>
  <c r="N140" i="25" s="1"/>
  <c r="N141" i="25" s="1"/>
  <c r="N142" i="25" s="1"/>
  <c r="N143" i="25" s="1"/>
  <c r="N144" i="25" s="1"/>
  <c r="N145" i="25" s="1"/>
  <c r="N146" i="25" s="1"/>
  <c r="N147" i="25" s="1"/>
  <c r="N148" i="25" s="1"/>
  <c r="N149" i="25" s="1"/>
  <c r="N150" i="25" s="1"/>
  <c r="N151" i="25" s="1"/>
  <c r="N152" i="25" s="1"/>
  <c r="N153" i="25" s="1"/>
  <c r="N154" i="25" s="1"/>
  <c r="N155" i="25" s="1"/>
  <c r="N156" i="25" s="1"/>
  <c r="N157" i="25" s="1"/>
  <c r="N158" i="25" s="1"/>
  <c r="N159" i="25" s="1"/>
  <c r="N160" i="25" s="1"/>
  <c r="N161" i="25" s="1"/>
  <c r="N162" i="25" s="1"/>
  <c r="N163" i="25" s="1"/>
  <c r="N164" i="25" s="1"/>
  <c r="N165" i="25" s="1"/>
  <c r="N166" i="25" s="1"/>
  <c r="N167" i="25" s="1"/>
  <c r="N168" i="25" s="1"/>
  <c r="N169" i="25" s="1"/>
  <c r="N170" i="25" s="1"/>
  <c r="N171" i="25" s="1"/>
  <c r="N172" i="25" s="1"/>
  <c r="N173" i="25" s="1"/>
  <c r="N174" i="25" s="1"/>
  <c r="N175" i="25" s="1"/>
  <c r="N176" i="25" s="1"/>
  <c r="N177" i="25" s="1"/>
  <c r="N178" i="25" s="1"/>
  <c r="N179" i="25" s="1"/>
  <c r="N180" i="25" s="1"/>
  <c r="N181" i="25" s="1"/>
  <c r="N182" i="25" s="1"/>
  <c r="N183" i="25" s="1"/>
  <c r="N184" i="25" s="1"/>
  <c r="N185" i="25" s="1"/>
  <c r="N186" i="25" s="1"/>
  <c r="N187" i="25" s="1"/>
  <c r="N188" i="25" s="1"/>
  <c r="N189" i="25" s="1"/>
  <c r="N190" i="25" s="1"/>
  <c r="N191" i="25" s="1"/>
  <c r="N192" i="25" s="1"/>
  <c r="N193" i="25" s="1"/>
  <c r="N194" i="25" s="1"/>
  <c r="N195" i="25" s="1"/>
  <c r="N196" i="25" s="1"/>
  <c r="N197" i="25" s="1"/>
  <c r="N198" i="25" s="1"/>
  <c r="N199" i="25" s="1"/>
  <c r="N200" i="25" s="1"/>
  <c r="N201" i="25" s="1"/>
  <c r="N202" i="25" s="1"/>
  <c r="N203" i="25" s="1"/>
  <c r="N204" i="25" s="1"/>
  <c r="N205" i="25" s="1"/>
  <c r="N206" i="25" s="1"/>
  <c r="N207" i="25" s="1"/>
  <c r="N208" i="25" s="1"/>
  <c r="N209" i="25" s="1"/>
  <c r="N210" i="25" s="1"/>
  <c r="N211" i="25" s="1"/>
  <c r="N212" i="25" s="1"/>
  <c r="N213" i="25" s="1"/>
  <c r="N214" i="25" s="1"/>
  <c r="N215" i="25" s="1"/>
  <c r="N216" i="25" s="1"/>
  <c r="N217" i="25" s="1"/>
  <c r="N218" i="25" s="1"/>
  <c r="N219" i="25" s="1"/>
  <c r="N220" i="25" s="1"/>
  <c r="N221" i="25" s="1"/>
  <c r="N222" i="25" s="1"/>
  <c r="N223" i="25" s="1"/>
  <c r="N224" i="25" s="1"/>
  <c r="N225" i="25" s="1"/>
  <c r="N226" i="25" s="1"/>
  <c r="N227" i="25" s="1"/>
  <c r="N228" i="25" s="1"/>
  <c r="N229" i="25" s="1"/>
  <c r="N230" i="25" s="1"/>
  <c r="N231" i="25" s="1"/>
  <c r="N232" i="25" s="1"/>
  <c r="N233" i="25" s="1"/>
  <c r="N234" i="25" s="1"/>
  <c r="N235" i="25" s="1"/>
  <c r="N236" i="25" s="1"/>
  <c r="N237" i="25" s="1"/>
  <c r="N238" i="25" s="1"/>
  <c r="N239" i="25" s="1"/>
  <c r="N240" i="25" s="1"/>
  <c r="N241" i="25" s="1"/>
  <c r="N242" i="25" s="1"/>
  <c r="N243" i="25" s="1"/>
  <c r="N244" i="25" s="1"/>
  <c r="N245" i="25" s="1"/>
  <c r="N246" i="25" s="1"/>
  <c r="N247" i="25" s="1"/>
  <c r="N248" i="25" s="1"/>
  <c r="N249" i="25" s="1"/>
  <c r="N250" i="25" s="1"/>
  <c r="N251" i="25" s="1"/>
  <c r="N252" i="25" s="1"/>
  <c r="N253" i="25" s="1"/>
  <c r="N254" i="25" s="1"/>
  <c r="N255" i="25" s="1"/>
  <c r="N256" i="25" s="1"/>
  <c r="N257" i="25" s="1"/>
  <c r="N258" i="25" s="1"/>
  <c r="N259" i="25" s="1"/>
  <c r="N260" i="25" s="1"/>
  <c r="N261" i="25" s="1"/>
  <c r="N262" i="25" s="1"/>
  <c r="N263" i="25" s="1"/>
  <c r="N264" i="25" s="1"/>
  <c r="N265" i="25" s="1"/>
  <c r="N266" i="25" s="1"/>
  <c r="N267" i="25" s="1"/>
  <c r="N268" i="25" s="1"/>
  <c r="N269" i="25" s="1"/>
  <c r="N270" i="25" s="1"/>
  <c r="N271" i="25" s="1"/>
  <c r="N272" i="25" s="1"/>
  <c r="N273" i="25" s="1"/>
  <c r="N274" i="25" s="1"/>
  <c r="N275" i="25" s="1"/>
  <c r="N276" i="25" s="1"/>
  <c r="N277" i="25" s="1"/>
  <c r="N278" i="25" s="1"/>
  <c r="N279" i="25" s="1"/>
  <c r="N280" i="25" s="1"/>
  <c r="N281" i="25" s="1"/>
  <c r="N282" i="25" s="1"/>
  <c r="N283" i="25" s="1"/>
  <c r="N284" i="25" s="1"/>
  <c r="N285" i="25" s="1"/>
  <c r="N286" i="25" s="1"/>
  <c r="N287" i="25" s="1"/>
  <c r="N288" i="25" s="1"/>
  <c r="N289" i="25" s="1"/>
  <c r="N290" i="25" s="1"/>
  <c r="N291" i="25" s="1"/>
  <c r="N292" i="25" s="1"/>
  <c r="N293" i="25" s="1"/>
  <c r="N294" i="25" s="1"/>
  <c r="N295" i="25" s="1"/>
  <c r="N296" i="25" s="1"/>
  <c r="N297" i="25" s="1"/>
  <c r="N298" i="25" s="1"/>
  <c r="N299" i="25" s="1"/>
  <c r="N300" i="25" s="1"/>
  <c r="N301" i="25" s="1"/>
  <c r="N302" i="25" s="1"/>
  <c r="N303" i="25" s="1"/>
  <c r="N304" i="25" s="1"/>
  <c r="N305" i="25" s="1"/>
  <c r="N306" i="25" s="1"/>
  <c r="N307" i="25" s="1"/>
  <c r="N308" i="25" s="1"/>
  <c r="N309" i="25" s="1"/>
  <c r="N310" i="25" s="1"/>
  <c r="N311" i="25" s="1"/>
  <c r="N312" i="25" s="1"/>
  <c r="N313" i="25" s="1"/>
  <c r="N314" i="25" s="1"/>
  <c r="N315" i="25" s="1"/>
  <c r="N316" i="25" s="1"/>
  <c r="N317" i="25" s="1"/>
  <c r="N318" i="25" s="1"/>
  <c r="N319" i="25" s="1"/>
  <c r="N320" i="25" s="1"/>
  <c r="N321" i="25" s="1"/>
  <c r="N322" i="25" s="1"/>
  <c r="N323" i="25" s="1"/>
  <c r="N324" i="25" s="1"/>
  <c r="N325" i="25" s="1"/>
  <c r="N326" i="25" s="1"/>
  <c r="N327" i="25" s="1"/>
  <c r="N328" i="25" s="1"/>
  <c r="N329" i="25" s="1"/>
  <c r="N330" i="25" s="1"/>
  <c r="N331" i="25" s="1"/>
  <c r="N332" i="25" s="1"/>
  <c r="N333" i="25" s="1"/>
  <c r="N334" i="25" s="1"/>
  <c r="N335" i="25" s="1"/>
  <c r="N336" i="25" s="1"/>
  <c r="N337" i="25" s="1"/>
  <c r="N338" i="25" s="1"/>
  <c r="N339" i="25" s="1"/>
  <c r="N340" i="25" s="1"/>
  <c r="N341" i="25" s="1"/>
  <c r="N342" i="25" s="1"/>
  <c r="N343" i="25" s="1"/>
  <c r="N344" i="25" s="1"/>
  <c r="N345" i="25" s="1"/>
  <c r="N346" i="25" s="1"/>
  <c r="N347" i="25" s="1"/>
  <c r="N348" i="25" s="1"/>
  <c r="N349" i="25" s="1"/>
  <c r="N350" i="25" s="1"/>
  <c r="N351" i="25" s="1"/>
  <c r="N352" i="25" s="1"/>
  <c r="N353" i="25" s="1"/>
  <c r="N354" i="25" s="1"/>
  <c r="N355" i="25" s="1"/>
  <c r="N356" i="25" s="1"/>
  <c r="N357" i="25" s="1"/>
  <c r="N358" i="25" s="1"/>
  <c r="N359" i="25" s="1"/>
  <c r="N360" i="25" s="1"/>
  <c r="N361" i="25" s="1"/>
  <c r="N362" i="25" s="1"/>
  <c r="N363" i="25" s="1"/>
  <c r="N364" i="25" s="1"/>
  <c r="N365" i="25" s="1"/>
  <c r="N366" i="25" s="1"/>
  <c r="N367" i="25" s="1"/>
  <c r="N368" i="25" s="1"/>
  <c r="N369" i="25" s="1"/>
  <c r="N370" i="25" s="1"/>
  <c r="N371" i="25" s="1"/>
  <c r="N372" i="25" s="1"/>
  <c r="N373" i="25" s="1"/>
  <c r="N374" i="25" s="1"/>
  <c r="N375" i="25" s="1"/>
  <c r="N376" i="25" s="1"/>
  <c r="N377" i="25" s="1"/>
  <c r="N378" i="25" s="1"/>
  <c r="N379" i="25" s="1"/>
  <c r="N380" i="25" s="1"/>
  <c r="N15" i="24"/>
  <c r="N16" i="24" s="1"/>
  <c r="N17" i="24" s="1"/>
  <c r="N18" i="24" s="1"/>
  <c r="N19" i="24" s="1"/>
  <c r="N20" i="24" s="1"/>
  <c r="N21" i="24" s="1"/>
  <c r="N22" i="24" s="1"/>
  <c r="N23" i="24" s="1"/>
  <c r="N24" i="24" s="1"/>
  <c r="N25" i="24" s="1"/>
  <c r="N26" i="24" s="1"/>
  <c r="N27" i="24" s="1"/>
  <c r="N28" i="24" s="1"/>
  <c r="N29" i="24" s="1"/>
  <c r="N30" i="24" s="1"/>
  <c r="N31" i="24" s="1"/>
  <c r="N32" i="24" s="1"/>
  <c r="N33" i="24" s="1"/>
  <c r="N34" i="24" s="1"/>
  <c r="N35" i="24" s="1"/>
  <c r="N36" i="24" s="1"/>
  <c r="N37" i="24" s="1"/>
  <c r="N38" i="24" s="1"/>
  <c r="N39" i="24" s="1"/>
  <c r="N40" i="24" s="1"/>
  <c r="N41" i="24" s="1"/>
  <c r="N42" i="24" s="1"/>
  <c r="N43" i="24" s="1"/>
  <c r="N44" i="24" s="1"/>
  <c r="N45" i="24" s="1"/>
  <c r="N46" i="24" s="1"/>
  <c r="N47" i="24" s="1"/>
  <c r="N48" i="24" s="1"/>
  <c r="N49" i="24" s="1"/>
  <c r="N50" i="24" s="1"/>
  <c r="N51" i="24" s="1"/>
  <c r="N52" i="24" s="1"/>
  <c r="N53" i="24" s="1"/>
  <c r="N54" i="24" s="1"/>
  <c r="N55" i="24" s="1"/>
  <c r="N56" i="24" s="1"/>
  <c r="N57" i="24" s="1"/>
  <c r="N58" i="24" s="1"/>
  <c r="N59" i="24" s="1"/>
  <c r="N60" i="24" s="1"/>
  <c r="N61" i="24" s="1"/>
  <c r="N62" i="24" s="1"/>
  <c r="N63" i="24" s="1"/>
  <c r="N64" i="24" s="1"/>
  <c r="N65" i="24" s="1"/>
  <c r="N66" i="24" s="1"/>
  <c r="N67" i="24" s="1"/>
  <c r="N68" i="24" s="1"/>
  <c r="N69" i="24" s="1"/>
  <c r="N70" i="24" s="1"/>
  <c r="N71" i="24" s="1"/>
  <c r="N72" i="24" s="1"/>
  <c r="N73" i="24" s="1"/>
  <c r="N74" i="24" s="1"/>
  <c r="N75" i="24" s="1"/>
  <c r="N76" i="24" s="1"/>
  <c r="N77" i="24" s="1"/>
  <c r="N78" i="24" s="1"/>
  <c r="N79" i="24" s="1"/>
  <c r="N80" i="24" s="1"/>
  <c r="N81" i="24" s="1"/>
  <c r="N82" i="24" s="1"/>
  <c r="N83" i="24" s="1"/>
  <c r="N84" i="24" s="1"/>
  <c r="N85" i="24" s="1"/>
  <c r="N86" i="24" s="1"/>
  <c r="N87" i="24" s="1"/>
  <c r="N88" i="24" s="1"/>
  <c r="N89" i="24" s="1"/>
  <c r="N90" i="24" s="1"/>
  <c r="N91" i="24" s="1"/>
  <c r="N92" i="24" s="1"/>
  <c r="N93" i="24" s="1"/>
  <c r="N94" i="24" s="1"/>
  <c r="N95" i="24" s="1"/>
  <c r="N96" i="24" s="1"/>
  <c r="N97" i="24" s="1"/>
  <c r="N98" i="24" s="1"/>
  <c r="N99" i="24" s="1"/>
  <c r="N100" i="24" s="1"/>
  <c r="N101" i="24" s="1"/>
  <c r="N102" i="24" s="1"/>
  <c r="N103" i="24" s="1"/>
  <c r="N104" i="24" s="1"/>
  <c r="N105" i="24" s="1"/>
  <c r="N106" i="24" s="1"/>
  <c r="N107" i="24" s="1"/>
  <c r="N108" i="24" s="1"/>
  <c r="N109" i="24" s="1"/>
  <c r="N110" i="24" s="1"/>
  <c r="N111" i="24" s="1"/>
  <c r="N112" i="24" s="1"/>
  <c r="N113" i="24" s="1"/>
  <c r="N114" i="24" s="1"/>
  <c r="N115" i="24" s="1"/>
  <c r="N116" i="24" s="1"/>
  <c r="N117" i="24" s="1"/>
  <c r="N118" i="24" s="1"/>
  <c r="N119" i="24" s="1"/>
  <c r="N120" i="24" s="1"/>
  <c r="N121" i="24" s="1"/>
  <c r="N122" i="24" s="1"/>
  <c r="N123" i="24" s="1"/>
  <c r="N124" i="24" s="1"/>
  <c r="N125" i="24" s="1"/>
  <c r="N126" i="24" s="1"/>
  <c r="N127" i="24" s="1"/>
  <c r="N128" i="24" s="1"/>
  <c r="N129" i="24" s="1"/>
  <c r="N130" i="24" s="1"/>
  <c r="N131" i="24" s="1"/>
  <c r="N132" i="24" s="1"/>
  <c r="N133" i="24" s="1"/>
  <c r="N134" i="24" s="1"/>
  <c r="N135" i="24" s="1"/>
  <c r="N136" i="24" s="1"/>
  <c r="N137" i="24" s="1"/>
  <c r="N138" i="24" s="1"/>
  <c r="N139" i="24" s="1"/>
  <c r="N140" i="24" s="1"/>
  <c r="N141" i="24" s="1"/>
  <c r="N142" i="24" s="1"/>
  <c r="N143" i="24" s="1"/>
  <c r="N144" i="24" s="1"/>
  <c r="N145" i="24" s="1"/>
  <c r="N146" i="24" s="1"/>
  <c r="N147" i="24" s="1"/>
  <c r="N148" i="24" s="1"/>
  <c r="N149" i="24" s="1"/>
  <c r="N150" i="24" s="1"/>
  <c r="N151" i="24" s="1"/>
  <c r="N152" i="24" s="1"/>
  <c r="N153" i="24" s="1"/>
  <c r="N154" i="24" s="1"/>
  <c r="N155" i="24" s="1"/>
  <c r="N156" i="24" s="1"/>
  <c r="N157" i="24" s="1"/>
  <c r="N158" i="24" s="1"/>
  <c r="N159" i="24" s="1"/>
  <c r="N160" i="24" s="1"/>
  <c r="N161" i="24" s="1"/>
  <c r="N162" i="24" s="1"/>
  <c r="N163" i="24" s="1"/>
  <c r="N164" i="24" s="1"/>
  <c r="N165" i="24" s="1"/>
  <c r="N166" i="24" s="1"/>
  <c r="N167" i="24" s="1"/>
  <c r="N168" i="24" s="1"/>
  <c r="N169" i="24" s="1"/>
  <c r="N170" i="24" s="1"/>
  <c r="N171" i="24" s="1"/>
  <c r="N172" i="24" s="1"/>
  <c r="N173" i="24" s="1"/>
  <c r="N174" i="24" s="1"/>
  <c r="N175" i="24" s="1"/>
  <c r="N176" i="24" s="1"/>
  <c r="N177" i="24" s="1"/>
  <c r="N178" i="24" s="1"/>
  <c r="N179" i="24" s="1"/>
  <c r="N180" i="24" s="1"/>
  <c r="N181" i="24" s="1"/>
  <c r="N182" i="24" s="1"/>
  <c r="N183" i="24" s="1"/>
  <c r="N184" i="24" s="1"/>
  <c r="N185" i="24" s="1"/>
  <c r="N186" i="24" s="1"/>
  <c r="N187" i="24" s="1"/>
  <c r="N188" i="24" s="1"/>
  <c r="N189" i="24" s="1"/>
  <c r="N190" i="24" s="1"/>
  <c r="N191" i="24" s="1"/>
  <c r="N192" i="24" s="1"/>
  <c r="N193" i="24" s="1"/>
  <c r="N194" i="24" s="1"/>
  <c r="N195" i="24" s="1"/>
  <c r="N196" i="24" s="1"/>
  <c r="N197" i="24" s="1"/>
  <c r="N198" i="24" s="1"/>
  <c r="N199" i="24" s="1"/>
  <c r="N200" i="24" s="1"/>
  <c r="N201" i="24" s="1"/>
  <c r="N202" i="24" s="1"/>
  <c r="N203" i="24" s="1"/>
  <c r="N204" i="24" s="1"/>
  <c r="N205" i="24" s="1"/>
  <c r="N206" i="24" s="1"/>
  <c r="N207" i="24" s="1"/>
  <c r="N208" i="24" s="1"/>
  <c r="N209" i="24" s="1"/>
  <c r="N210" i="24" s="1"/>
  <c r="N211" i="24" s="1"/>
  <c r="N212" i="24" s="1"/>
  <c r="N213" i="24" s="1"/>
  <c r="N214" i="24" s="1"/>
  <c r="N215" i="24" s="1"/>
  <c r="N216" i="24" s="1"/>
  <c r="N217" i="24" s="1"/>
  <c r="N218" i="24" s="1"/>
  <c r="N219" i="24" s="1"/>
  <c r="N220" i="24" s="1"/>
  <c r="N221" i="24" s="1"/>
  <c r="N222" i="24" s="1"/>
  <c r="N223" i="24" s="1"/>
  <c r="N224" i="24" s="1"/>
  <c r="N225" i="24" s="1"/>
  <c r="N226" i="24" s="1"/>
  <c r="N227" i="24" s="1"/>
  <c r="N228" i="24" s="1"/>
  <c r="N229" i="24" s="1"/>
  <c r="N230" i="24" s="1"/>
  <c r="N231" i="24" s="1"/>
  <c r="N232" i="24" s="1"/>
  <c r="N233" i="24" s="1"/>
  <c r="N234" i="24" s="1"/>
  <c r="N235" i="24" s="1"/>
  <c r="N236" i="24" s="1"/>
  <c r="N237" i="24" s="1"/>
  <c r="N238" i="24" s="1"/>
  <c r="N239" i="24" s="1"/>
  <c r="N240" i="24" s="1"/>
  <c r="N241" i="24" s="1"/>
  <c r="N242" i="24" s="1"/>
  <c r="N243" i="24" s="1"/>
  <c r="N244" i="24" s="1"/>
  <c r="N245" i="24" s="1"/>
  <c r="N246" i="24" s="1"/>
  <c r="N247" i="24" s="1"/>
  <c r="N248" i="24" s="1"/>
  <c r="N249" i="24" s="1"/>
  <c r="N250" i="24" s="1"/>
  <c r="N251" i="24" s="1"/>
  <c r="N252" i="24" s="1"/>
  <c r="N253" i="24" s="1"/>
  <c r="N254" i="24" s="1"/>
  <c r="N255" i="24" s="1"/>
  <c r="N256" i="24" s="1"/>
  <c r="N257" i="24" s="1"/>
  <c r="N258" i="24" s="1"/>
  <c r="N259" i="24" s="1"/>
  <c r="N260" i="24" s="1"/>
  <c r="N261" i="24" s="1"/>
  <c r="N262" i="24" s="1"/>
  <c r="N263" i="24" s="1"/>
  <c r="N264" i="24" s="1"/>
  <c r="N265" i="24" s="1"/>
  <c r="N266" i="24" s="1"/>
  <c r="N267" i="24" s="1"/>
  <c r="N268" i="24" s="1"/>
  <c r="N269" i="24" s="1"/>
  <c r="N270" i="24" s="1"/>
  <c r="N271" i="24" s="1"/>
  <c r="N272" i="24" s="1"/>
  <c r="N273" i="24" s="1"/>
  <c r="N274" i="24" s="1"/>
  <c r="N275" i="24" s="1"/>
  <c r="N276" i="24" s="1"/>
  <c r="N277" i="24" s="1"/>
  <c r="N278" i="24" s="1"/>
  <c r="N279" i="24" s="1"/>
  <c r="N280" i="24" s="1"/>
  <c r="N281" i="24" s="1"/>
  <c r="N282" i="24" s="1"/>
  <c r="N283" i="24" s="1"/>
  <c r="N284" i="24" s="1"/>
  <c r="N285" i="24" s="1"/>
  <c r="N286" i="24" s="1"/>
  <c r="N287" i="24" s="1"/>
  <c r="N288" i="24" s="1"/>
  <c r="N289" i="24" s="1"/>
  <c r="N290" i="24" s="1"/>
  <c r="N291" i="24" s="1"/>
  <c r="N292" i="24" s="1"/>
  <c r="N293" i="24" s="1"/>
  <c r="N294" i="24" s="1"/>
  <c r="N295" i="24" s="1"/>
  <c r="N296" i="24" s="1"/>
  <c r="N297" i="24" s="1"/>
  <c r="N298" i="24" s="1"/>
  <c r="N299" i="24" s="1"/>
  <c r="N300" i="24" s="1"/>
  <c r="N301" i="24" s="1"/>
  <c r="N302" i="24" s="1"/>
  <c r="N303" i="24" s="1"/>
  <c r="N304" i="24" s="1"/>
  <c r="N305" i="24" s="1"/>
  <c r="N306" i="24" s="1"/>
  <c r="N307" i="24" s="1"/>
  <c r="N308" i="24" s="1"/>
  <c r="N309" i="24" s="1"/>
  <c r="N310" i="24" s="1"/>
  <c r="N311" i="24" s="1"/>
  <c r="N312" i="24" s="1"/>
  <c r="N313" i="24" s="1"/>
  <c r="N314" i="24" s="1"/>
  <c r="N315" i="24" s="1"/>
  <c r="N316" i="24" s="1"/>
  <c r="N317" i="24" s="1"/>
  <c r="N318" i="24" s="1"/>
  <c r="N319" i="24" s="1"/>
  <c r="N320" i="24" s="1"/>
  <c r="N321" i="24" s="1"/>
  <c r="N322" i="24" s="1"/>
  <c r="N323" i="24" s="1"/>
  <c r="N324" i="24" s="1"/>
  <c r="N325" i="24" s="1"/>
  <c r="N326" i="24" s="1"/>
  <c r="N327" i="24" s="1"/>
  <c r="N328" i="24" s="1"/>
  <c r="N329" i="24" s="1"/>
  <c r="N330" i="24" s="1"/>
  <c r="N331" i="24" s="1"/>
  <c r="N332" i="24" s="1"/>
  <c r="N333" i="24" s="1"/>
  <c r="N334" i="24" s="1"/>
  <c r="N335" i="24" s="1"/>
  <c r="N336" i="24" s="1"/>
  <c r="N337" i="24" s="1"/>
  <c r="N338" i="24" s="1"/>
  <c r="N339" i="24" s="1"/>
  <c r="N340" i="24" s="1"/>
  <c r="N341" i="24" s="1"/>
  <c r="N342" i="24" s="1"/>
  <c r="N343" i="24" s="1"/>
  <c r="N344" i="24" s="1"/>
  <c r="N345" i="24" s="1"/>
  <c r="N346" i="24" s="1"/>
  <c r="N347" i="24" s="1"/>
  <c r="N348" i="24" s="1"/>
  <c r="N349" i="24" s="1"/>
  <c r="N350" i="24" s="1"/>
  <c r="N351" i="24" s="1"/>
  <c r="N352" i="24" s="1"/>
  <c r="N353" i="24" s="1"/>
  <c r="N354" i="24" s="1"/>
  <c r="N355" i="24" s="1"/>
  <c r="N356" i="24" s="1"/>
  <c r="N357" i="24" s="1"/>
  <c r="N358" i="24" s="1"/>
  <c r="N359" i="24" s="1"/>
  <c r="N360" i="24" s="1"/>
  <c r="N361" i="24" s="1"/>
  <c r="N362" i="24" s="1"/>
  <c r="N363" i="24" s="1"/>
  <c r="N364" i="24" s="1"/>
  <c r="N365" i="24" s="1"/>
  <c r="N366" i="24" s="1"/>
  <c r="N367" i="24" s="1"/>
  <c r="N368" i="24" s="1"/>
  <c r="N369" i="24" s="1"/>
  <c r="N370" i="24" s="1"/>
  <c r="N371" i="24" s="1"/>
  <c r="N372" i="24" s="1"/>
  <c r="N373" i="24" s="1"/>
  <c r="N374" i="24" s="1"/>
  <c r="N375" i="24" s="1"/>
  <c r="N376" i="24" s="1"/>
  <c r="N377" i="24" s="1"/>
  <c r="N378" i="24" s="1"/>
  <c r="N379" i="24" s="1"/>
  <c r="N380" i="24" s="1"/>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I156" i="23"/>
  <c r="I157" i="23"/>
  <c r="I158" i="23"/>
  <c r="I159" i="23"/>
  <c r="I160" i="23"/>
  <c r="I161" i="23"/>
  <c r="I162" i="23"/>
  <c r="I163" i="23"/>
  <c r="I164" i="23"/>
  <c r="I165"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I301" i="23"/>
  <c r="I302" i="23"/>
  <c r="I303" i="23"/>
  <c r="I304" i="23"/>
  <c r="I305" i="23"/>
  <c r="I306" i="23"/>
  <c r="I307" i="23"/>
  <c r="I308" i="23"/>
  <c r="I309" i="23"/>
  <c r="I310" i="23"/>
  <c r="I311" i="23"/>
  <c r="I312" i="23"/>
  <c r="I313" i="23"/>
  <c r="I314" i="23"/>
  <c r="I315" i="23"/>
  <c r="I316" i="23"/>
  <c r="I317" i="23"/>
  <c r="I318" i="23"/>
  <c r="I319" i="23"/>
  <c r="I320" i="23"/>
  <c r="I321" i="23"/>
  <c r="I322" i="23"/>
  <c r="I323" i="23"/>
  <c r="I324" i="23"/>
  <c r="I325" i="23"/>
  <c r="I326" i="23"/>
  <c r="I327" i="23"/>
  <c r="I328" i="23"/>
  <c r="I329" i="23"/>
  <c r="I330" i="23"/>
  <c r="I331" i="23"/>
  <c r="I332" i="23"/>
  <c r="I333" i="23"/>
  <c r="I334" i="23"/>
  <c r="I335" i="23"/>
  <c r="I336" i="23"/>
  <c r="I337" i="23"/>
  <c r="I338" i="23"/>
  <c r="I339" i="23"/>
  <c r="I340" i="23"/>
  <c r="I341" i="23"/>
  <c r="I342" i="23"/>
  <c r="I343" i="23"/>
  <c r="I344" i="23"/>
  <c r="I345" i="23"/>
  <c r="I346" i="23"/>
  <c r="I347" i="23"/>
  <c r="I348" i="23"/>
  <c r="I349" i="23"/>
  <c r="I350" i="23"/>
  <c r="I351" i="23"/>
  <c r="I352" i="23"/>
  <c r="I353" i="23"/>
  <c r="I354" i="23"/>
  <c r="I355" i="23"/>
  <c r="I356" i="23"/>
  <c r="I357" i="23"/>
  <c r="I358" i="23"/>
  <c r="I359" i="23"/>
  <c r="I360" i="23"/>
  <c r="I361" i="23"/>
  <c r="I362" i="23"/>
  <c r="I363" i="23"/>
  <c r="I364" i="23"/>
  <c r="I365" i="23"/>
  <c r="I366" i="23"/>
  <c r="I367" i="23"/>
  <c r="I368" i="23"/>
  <c r="I369" i="23"/>
  <c r="I370" i="23"/>
  <c r="I371" i="23"/>
  <c r="I372" i="23"/>
  <c r="I373" i="23"/>
  <c r="I374" i="23"/>
  <c r="I375" i="23"/>
  <c r="I376" i="23"/>
  <c r="I377" i="23"/>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N14" i="23" l="1"/>
  <c r="N15" i="23" s="1"/>
  <c r="N16" i="23" s="1"/>
  <c r="N17" i="23" s="1"/>
  <c r="N18" i="23" s="1"/>
  <c r="N19" i="23" s="1"/>
  <c r="N20" i="23" s="1"/>
  <c r="N21" i="23" s="1"/>
  <c r="N22" i="23" s="1"/>
  <c r="N23" i="23" s="1"/>
  <c r="N24" i="23" s="1"/>
  <c r="N25" i="23" s="1"/>
  <c r="N26" i="23" s="1"/>
  <c r="N27" i="23" s="1"/>
  <c r="N28" i="23" s="1"/>
  <c r="N29" i="23" s="1"/>
  <c r="N30" i="23" s="1"/>
  <c r="N31" i="23" s="1"/>
  <c r="N32" i="23" s="1"/>
  <c r="N33" i="23" s="1"/>
  <c r="N34" i="23" s="1"/>
  <c r="N35" i="23" s="1"/>
  <c r="N36" i="23" s="1"/>
  <c r="N37" i="23" s="1"/>
  <c r="N38" i="23" s="1"/>
  <c r="N39" i="23" s="1"/>
  <c r="N40" i="23" s="1"/>
  <c r="N41" i="23" s="1"/>
  <c r="N42" i="23" s="1"/>
  <c r="N43" i="23" s="1"/>
  <c r="N44" i="23" s="1"/>
  <c r="N45" i="23" s="1"/>
  <c r="N46" i="23" s="1"/>
  <c r="N47" i="23" s="1"/>
  <c r="N48" i="23" s="1"/>
  <c r="N49" i="23" s="1"/>
  <c r="N50" i="23" s="1"/>
  <c r="N51" i="23" s="1"/>
  <c r="N52" i="23" s="1"/>
  <c r="N53" i="23" s="1"/>
  <c r="N54" i="23" s="1"/>
  <c r="N55" i="23" s="1"/>
  <c r="N56" i="23" s="1"/>
  <c r="N57" i="23" s="1"/>
  <c r="N58" i="23" s="1"/>
  <c r="N59" i="23" s="1"/>
  <c r="N60" i="23" s="1"/>
  <c r="N61" i="23" s="1"/>
  <c r="N62" i="23" s="1"/>
  <c r="N63" i="23" s="1"/>
  <c r="N64" i="23" s="1"/>
  <c r="N65" i="23" s="1"/>
  <c r="N66" i="23" s="1"/>
  <c r="N67" i="23" s="1"/>
  <c r="N68" i="23" s="1"/>
  <c r="N69" i="23" s="1"/>
  <c r="N70" i="23" s="1"/>
  <c r="N71" i="23" s="1"/>
  <c r="N72" i="23" s="1"/>
  <c r="N73" i="23" s="1"/>
  <c r="N74" i="23" s="1"/>
  <c r="N75" i="23" s="1"/>
  <c r="N76" i="23" s="1"/>
  <c r="N77" i="23" s="1"/>
  <c r="N78" i="23" s="1"/>
  <c r="N79" i="23" s="1"/>
  <c r="N80" i="23" s="1"/>
  <c r="N81" i="23" s="1"/>
  <c r="N82" i="23" s="1"/>
  <c r="N83" i="23" s="1"/>
  <c r="N84" i="23" s="1"/>
  <c r="N85" i="23" s="1"/>
  <c r="N86" i="23" s="1"/>
  <c r="N87" i="23" s="1"/>
  <c r="N88" i="23" s="1"/>
  <c r="N89" i="23" s="1"/>
  <c r="N90" i="23" s="1"/>
  <c r="N91" i="23" s="1"/>
  <c r="N92" i="23" s="1"/>
  <c r="N93" i="23" s="1"/>
  <c r="N94" i="23" s="1"/>
  <c r="N95" i="23" s="1"/>
  <c r="N96" i="23" s="1"/>
  <c r="N97" i="23" s="1"/>
  <c r="N98" i="23" s="1"/>
  <c r="N99" i="23" s="1"/>
  <c r="N100" i="23" s="1"/>
  <c r="N101" i="23" s="1"/>
  <c r="N102" i="23" s="1"/>
  <c r="N103" i="23" s="1"/>
  <c r="N104" i="23" s="1"/>
  <c r="N105" i="23" s="1"/>
  <c r="N106" i="23" s="1"/>
  <c r="N107" i="23" s="1"/>
  <c r="N108" i="23" s="1"/>
  <c r="N109" i="23" s="1"/>
  <c r="N110" i="23" s="1"/>
  <c r="N111" i="23" s="1"/>
  <c r="N112" i="23" s="1"/>
  <c r="N113" i="23" s="1"/>
  <c r="N114" i="23" s="1"/>
  <c r="N115" i="23" s="1"/>
  <c r="N116" i="23" s="1"/>
  <c r="N117" i="23" s="1"/>
  <c r="N118" i="23" s="1"/>
  <c r="N119" i="23" s="1"/>
  <c r="N120" i="23" s="1"/>
  <c r="N121" i="23" s="1"/>
  <c r="N122" i="23" s="1"/>
  <c r="N123" i="23" s="1"/>
  <c r="N124" i="23" s="1"/>
  <c r="N125" i="23" s="1"/>
  <c r="N126" i="23" s="1"/>
  <c r="N127" i="23" s="1"/>
  <c r="N128" i="23" s="1"/>
  <c r="N129" i="23" s="1"/>
  <c r="N130" i="23" s="1"/>
  <c r="N131" i="23" s="1"/>
  <c r="N132" i="23" s="1"/>
  <c r="N133" i="23" s="1"/>
  <c r="N134" i="23" s="1"/>
  <c r="N135" i="23" s="1"/>
  <c r="N136" i="23" s="1"/>
  <c r="N137" i="23" s="1"/>
  <c r="N138" i="23" s="1"/>
  <c r="N139" i="23" s="1"/>
  <c r="N140" i="23" s="1"/>
  <c r="N141" i="23" s="1"/>
  <c r="N142" i="23" s="1"/>
  <c r="N143" i="23" s="1"/>
  <c r="N144" i="23" s="1"/>
  <c r="N145" i="23" s="1"/>
  <c r="N146" i="23" s="1"/>
  <c r="N147" i="23" s="1"/>
  <c r="N148" i="23" s="1"/>
  <c r="N149" i="23" s="1"/>
  <c r="N150" i="23" s="1"/>
  <c r="N151" i="23" s="1"/>
  <c r="N152" i="23" s="1"/>
  <c r="N153" i="23" s="1"/>
  <c r="N154" i="23" s="1"/>
  <c r="N155" i="23" s="1"/>
  <c r="N156" i="23" s="1"/>
  <c r="N157" i="23" s="1"/>
  <c r="N158" i="23" s="1"/>
  <c r="N159" i="23" s="1"/>
  <c r="N160" i="23" s="1"/>
  <c r="N161" i="23" s="1"/>
  <c r="N162" i="23" s="1"/>
  <c r="N163" i="23" s="1"/>
  <c r="N164" i="23" s="1"/>
  <c r="N165" i="23" s="1"/>
  <c r="N166" i="23" s="1"/>
  <c r="N167" i="23" s="1"/>
  <c r="N168" i="23" s="1"/>
  <c r="N169" i="23" s="1"/>
  <c r="N170" i="23" s="1"/>
  <c r="N171" i="23" s="1"/>
  <c r="N172" i="23" s="1"/>
  <c r="N173" i="23" s="1"/>
  <c r="N174" i="23" s="1"/>
  <c r="N175" i="23" s="1"/>
  <c r="N176" i="23" s="1"/>
  <c r="N177" i="23" s="1"/>
  <c r="N178" i="23" s="1"/>
  <c r="N179" i="23" s="1"/>
  <c r="N180" i="23" s="1"/>
  <c r="N181" i="23" s="1"/>
  <c r="N182" i="23" s="1"/>
  <c r="N183" i="23" s="1"/>
  <c r="N184" i="23" s="1"/>
  <c r="N185" i="23" s="1"/>
  <c r="N186" i="23" s="1"/>
  <c r="N187" i="23" s="1"/>
  <c r="N188" i="23" s="1"/>
  <c r="N189" i="23" s="1"/>
  <c r="N190" i="23" s="1"/>
  <c r="N191" i="23" s="1"/>
  <c r="N192" i="23" s="1"/>
  <c r="N193" i="23" s="1"/>
  <c r="N194" i="23" s="1"/>
  <c r="N195" i="23" s="1"/>
  <c r="N196" i="23" s="1"/>
  <c r="N197" i="23" s="1"/>
  <c r="N198" i="23" s="1"/>
  <c r="N199" i="23" s="1"/>
  <c r="N200" i="23" s="1"/>
  <c r="N201" i="23" s="1"/>
  <c r="N202" i="23" s="1"/>
  <c r="N203" i="23" s="1"/>
  <c r="N204" i="23" s="1"/>
  <c r="N205" i="23" s="1"/>
  <c r="N206" i="23" s="1"/>
  <c r="N207" i="23" s="1"/>
  <c r="N208" i="23" s="1"/>
  <c r="N209" i="23" s="1"/>
  <c r="N210" i="23" s="1"/>
  <c r="N211" i="23" s="1"/>
  <c r="N212" i="23" s="1"/>
  <c r="N213" i="23" s="1"/>
  <c r="N214" i="23" s="1"/>
  <c r="N215" i="23" s="1"/>
  <c r="N216" i="23" s="1"/>
  <c r="N217" i="23" s="1"/>
  <c r="N218" i="23" s="1"/>
  <c r="N219" i="23" s="1"/>
  <c r="N220" i="23" s="1"/>
  <c r="N221" i="23" s="1"/>
  <c r="N222" i="23" s="1"/>
  <c r="N223" i="23" s="1"/>
  <c r="N224" i="23" s="1"/>
  <c r="N225" i="23" s="1"/>
  <c r="N226" i="23" s="1"/>
  <c r="N227" i="23" s="1"/>
  <c r="N228" i="23" s="1"/>
  <c r="N229" i="23" s="1"/>
  <c r="N230" i="23" s="1"/>
  <c r="N231" i="23" s="1"/>
  <c r="N232" i="23" s="1"/>
  <c r="N233" i="23" s="1"/>
  <c r="N234" i="23" s="1"/>
  <c r="N235" i="23" s="1"/>
  <c r="N236" i="23" s="1"/>
  <c r="N237" i="23" s="1"/>
  <c r="N238" i="23" s="1"/>
  <c r="N239" i="23" s="1"/>
  <c r="N240" i="23" s="1"/>
  <c r="N241" i="23" s="1"/>
  <c r="N242" i="23" s="1"/>
  <c r="N243" i="23" s="1"/>
  <c r="N244" i="23" s="1"/>
  <c r="N245" i="23" s="1"/>
  <c r="N246" i="23" s="1"/>
  <c r="N247" i="23" s="1"/>
  <c r="N248" i="23" s="1"/>
  <c r="N249" i="23" s="1"/>
  <c r="N250" i="23" s="1"/>
  <c r="N251" i="23" s="1"/>
  <c r="N252" i="23" s="1"/>
  <c r="N253" i="23" s="1"/>
  <c r="N254" i="23" s="1"/>
  <c r="N255" i="23" s="1"/>
  <c r="N256" i="23" s="1"/>
  <c r="N257" i="23" s="1"/>
  <c r="N258" i="23" s="1"/>
  <c r="N259" i="23" s="1"/>
  <c r="N260" i="23" s="1"/>
  <c r="N261" i="23" s="1"/>
  <c r="N262" i="23" s="1"/>
  <c r="N263" i="23" s="1"/>
  <c r="N264" i="23" s="1"/>
  <c r="N265" i="23" s="1"/>
  <c r="N266" i="23" s="1"/>
  <c r="N267" i="23" s="1"/>
  <c r="N268" i="23" s="1"/>
  <c r="N269" i="23" s="1"/>
  <c r="N270" i="23" s="1"/>
  <c r="N271" i="23" s="1"/>
  <c r="N272" i="23" s="1"/>
  <c r="N273" i="23" s="1"/>
  <c r="N274" i="23" s="1"/>
  <c r="N275" i="23" s="1"/>
  <c r="N276" i="23" s="1"/>
  <c r="N277" i="23" s="1"/>
  <c r="N278" i="23" s="1"/>
  <c r="N279" i="23" s="1"/>
  <c r="N280" i="23" s="1"/>
  <c r="N281" i="23" s="1"/>
  <c r="N282" i="23" s="1"/>
  <c r="N283" i="23" s="1"/>
  <c r="N284" i="23" s="1"/>
  <c r="N285" i="23" s="1"/>
  <c r="N286" i="23" s="1"/>
  <c r="N287" i="23" s="1"/>
  <c r="N288" i="23" s="1"/>
  <c r="N289" i="23" s="1"/>
  <c r="N290" i="23" s="1"/>
  <c r="N291" i="23" s="1"/>
  <c r="N292" i="23" s="1"/>
  <c r="N293" i="23" s="1"/>
  <c r="N294" i="23" s="1"/>
  <c r="N295" i="23" s="1"/>
  <c r="N296" i="23" s="1"/>
  <c r="N297" i="23" s="1"/>
  <c r="N298" i="23" s="1"/>
  <c r="N299" i="23" s="1"/>
  <c r="N300" i="23" s="1"/>
  <c r="N301" i="23" s="1"/>
  <c r="N302" i="23" s="1"/>
  <c r="N303" i="23" s="1"/>
  <c r="N304" i="23" s="1"/>
  <c r="N305" i="23" s="1"/>
  <c r="N306" i="23" s="1"/>
  <c r="N307" i="23" s="1"/>
  <c r="N308" i="23" s="1"/>
  <c r="N309" i="23" s="1"/>
  <c r="N310" i="23" s="1"/>
  <c r="N311" i="23" s="1"/>
  <c r="N312" i="23" s="1"/>
  <c r="N313" i="23" s="1"/>
  <c r="N314" i="23" s="1"/>
  <c r="N315" i="23" s="1"/>
  <c r="N316" i="23" s="1"/>
  <c r="N317" i="23" s="1"/>
  <c r="N318" i="23" s="1"/>
  <c r="N319" i="23" s="1"/>
  <c r="N320" i="23" s="1"/>
  <c r="N321" i="23" s="1"/>
  <c r="N322" i="23" s="1"/>
  <c r="N323" i="23" s="1"/>
  <c r="N324" i="23" s="1"/>
  <c r="N325" i="23" s="1"/>
  <c r="N326" i="23" s="1"/>
  <c r="N327" i="23" s="1"/>
  <c r="N328" i="23" s="1"/>
  <c r="N329" i="23" s="1"/>
  <c r="N330" i="23" s="1"/>
  <c r="N331" i="23" s="1"/>
  <c r="N332" i="23" s="1"/>
  <c r="N333" i="23" s="1"/>
  <c r="N334" i="23" s="1"/>
  <c r="N335" i="23" s="1"/>
  <c r="N336" i="23" s="1"/>
  <c r="N337" i="23" s="1"/>
  <c r="N338" i="23" s="1"/>
  <c r="N339" i="23" s="1"/>
  <c r="N340" i="23" s="1"/>
  <c r="N341" i="23" s="1"/>
  <c r="N342" i="23" s="1"/>
  <c r="N343" i="23" s="1"/>
  <c r="N344" i="23" s="1"/>
  <c r="N345" i="23" s="1"/>
  <c r="N346" i="23" s="1"/>
  <c r="N347" i="23" s="1"/>
  <c r="N348" i="23" s="1"/>
  <c r="N349" i="23" s="1"/>
  <c r="N350" i="23" s="1"/>
  <c r="N351" i="23" s="1"/>
  <c r="N352" i="23" s="1"/>
  <c r="N353" i="23" s="1"/>
  <c r="N354" i="23" s="1"/>
  <c r="N355" i="23" s="1"/>
  <c r="N356" i="23" s="1"/>
  <c r="N357" i="23" s="1"/>
  <c r="N358" i="23" s="1"/>
  <c r="N359" i="23" s="1"/>
  <c r="N360" i="23" s="1"/>
  <c r="N361" i="23" s="1"/>
  <c r="N362" i="23" s="1"/>
  <c r="N363" i="23" s="1"/>
  <c r="N364" i="23" s="1"/>
  <c r="N365" i="23" s="1"/>
  <c r="N366" i="23" s="1"/>
  <c r="N367" i="23" s="1"/>
  <c r="N368" i="23" s="1"/>
  <c r="N369" i="23" s="1"/>
  <c r="N370" i="23" s="1"/>
  <c r="N371" i="23" s="1"/>
  <c r="N372" i="23" s="1"/>
  <c r="N373" i="23" s="1"/>
  <c r="N374" i="23" s="1"/>
  <c r="N375" i="23" s="1"/>
  <c r="N376" i="23" s="1"/>
  <c r="N377" i="23" s="1"/>
  <c r="N378" i="23" s="1"/>
  <c r="N379" i="23" s="1"/>
  <c r="N380" i="23" s="1"/>
  <c r="N14" i="22"/>
  <c r="N15" i="22" s="1"/>
  <c r="N16" i="22" s="1"/>
  <c r="N17" i="22" s="1"/>
  <c r="N18" i="22" s="1"/>
  <c r="N19" i="22" s="1"/>
  <c r="N20" i="22" s="1"/>
  <c r="N21" i="22" s="1"/>
  <c r="N22" i="22" s="1"/>
  <c r="N23" i="22" s="1"/>
  <c r="N24" i="22" s="1"/>
  <c r="N25" i="22" s="1"/>
  <c r="N26" i="22" s="1"/>
  <c r="N27" i="22" s="1"/>
  <c r="N28" i="22" s="1"/>
  <c r="N29" i="22" s="1"/>
  <c r="N30" i="22" s="1"/>
  <c r="N31" i="22" s="1"/>
  <c r="N32" i="22" s="1"/>
  <c r="N33" i="22" s="1"/>
  <c r="N34" i="22" s="1"/>
  <c r="N35" i="22" s="1"/>
  <c r="N36" i="22" s="1"/>
  <c r="N37" i="22" s="1"/>
  <c r="N38" i="22" s="1"/>
  <c r="N39" i="22" s="1"/>
  <c r="N40" i="22" s="1"/>
  <c r="N41" i="22" s="1"/>
  <c r="N42" i="22" s="1"/>
  <c r="N43" i="22" s="1"/>
  <c r="N44" i="22" s="1"/>
  <c r="N45" i="22" s="1"/>
  <c r="N46" i="22" s="1"/>
  <c r="N47" i="22" s="1"/>
  <c r="N48" i="22" s="1"/>
  <c r="N49" i="22" s="1"/>
  <c r="N50" i="22" s="1"/>
  <c r="N51" i="22" s="1"/>
  <c r="N52" i="22" s="1"/>
  <c r="N53" i="22" s="1"/>
  <c r="N54" i="22" s="1"/>
  <c r="N55" i="22" s="1"/>
  <c r="N56" i="22" s="1"/>
  <c r="N57" i="22" s="1"/>
  <c r="N58" i="22" s="1"/>
  <c r="N59" i="22" s="1"/>
  <c r="N60" i="22" s="1"/>
  <c r="N61" i="22" s="1"/>
  <c r="N62" i="22" s="1"/>
  <c r="N63" i="22" s="1"/>
  <c r="N64" i="22" s="1"/>
  <c r="N65" i="22" s="1"/>
  <c r="N66" i="22" s="1"/>
  <c r="N67" i="22" s="1"/>
  <c r="N68" i="22" s="1"/>
  <c r="N69" i="22" s="1"/>
  <c r="N70" i="22" s="1"/>
  <c r="N71" i="22" s="1"/>
  <c r="N72" i="22" s="1"/>
  <c r="N73" i="22" s="1"/>
  <c r="N74" i="22" s="1"/>
  <c r="N75" i="22" s="1"/>
  <c r="N76" i="22" s="1"/>
  <c r="N77" i="22" s="1"/>
  <c r="N78" i="22" s="1"/>
  <c r="N79" i="22" s="1"/>
  <c r="N80" i="22" s="1"/>
  <c r="N81" i="22" s="1"/>
  <c r="N82" i="22" s="1"/>
  <c r="N83" i="22" s="1"/>
  <c r="N84" i="22" s="1"/>
  <c r="N85" i="22" s="1"/>
  <c r="N86" i="22" s="1"/>
  <c r="N87" i="22" s="1"/>
  <c r="N88" i="22" s="1"/>
  <c r="N89" i="22" s="1"/>
  <c r="N90" i="22" s="1"/>
  <c r="N91" i="22" s="1"/>
  <c r="N92" i="22" s="1"/>
  <c r="N93" i="22" s="1"/>
  <c r="N94" i="22" s="1"/>
  <c r="N95" i="22" s="1"/>
  <c r="N96" i="22" s="1"/>
  <c r="N97" i="22" s="1"/>
  <c r="N98" i="22" s="1"/>
  <c r="N99" i="22" s="1"/>
  <c r="N100" i="22" s="1"/>
  <c r="N101" i="22" s="1"/>
  <c r="N102" i="22" s="1"/>
  <c r="N103" i="22" s="1"/>
  <c r="N104" i="22" s="1"/>
  <c r="N105" i="22" s="1"/>
  <c r="N106" i="22" s="1"/>
  <c r="N107" i="22" s="1"/>
  <c r="N108" i="22" s="1"/>
  <c r="N109" i="22" s="1"/>
  <c r="N110" i="22" s="1"/>
  <c r="N111" i="22" s="1"/>
  <c r="N112" i="22" s="1"/>
  <c r="N113" i="22" s="1"/>
  <c r="N114" i="22" s="1"/>
  <c r="N115" i="22" s="1"/>
  <c r="N116" i="22" s="1"/>
  <c r="N117" i="22" s="1"/>
  <c r="N118" i="22" s="1"/>
  <c r="N119" i="22" s="1"/>
  <c r="N120" i="22" s="1"/>
  <c r="N121" i="22" s="1"/>
  <c r="N122" i="22" s="1"/>
  <c r="N123" i="22" s="1"/>
  <c r="N124" i="22" s="1"/>
  <c r="N125" i="22" s="1"/>
  <c r="N126" i="22" s="1"/>
  <c r="N127" i="22" s="1"/>
  <c r="N128" i="22" s="1"/>
  <c r="N129" i="22" s="1"/>
  <c r="N130" i="22" s="1"/>
  <c r="N131" i="22" s="1"/>
  <c r="N132" i="22" s="1"/>
  <c r="N133" i="22" s="1"/>
  <c r="N134" i="22" s="1"/>
  <c r="N135" i="22" s="1"/>
  <c r="N136" i="22" s="1"/>
  <c r="N137" i="22" s="1"/>
  <c r="N138" i="22" s="1"/>
  <c r="N139" i="22" s="1"/>
  <c r="N140" i="22" s="1"/>
  <c r="N141" i="22" s="1"/>
  <c r="N142" i="22" s="1"/>
  <c r="N143" i="22" s="1"/>
  <c r="N144" i="22" s="1"/>
  <c r="N145" i="22" s="1"/>
  <c r="N146" i="22" s="1"/>
  <c r="N147" i="22" s="1"/>
  <c r="N148" i="22" s="1"/>
  <c r="N149" i="22" s="1"/>
  <c r="N150" i="22" s="1"/>
  <c r="N151" i="22" s="1"/>
  <c r="N152" i="22" s="1"/>
  <c r="N153" i="22" s="1"/>
  <c r="N154" i="22" s="1"/>
  <c r="N155" i="22" s="1"/>
  <c r="N156" i="22" s="1"/>
  <c r="N157" i="22" s="1"/>
  <c r="N158" i="22" s="1"/>
  <c r="N159" i="22" s="1"/>
  <c r="N160" i="22" s="1"/>
  <c r="N161" i="22" s="1"/>
  <c r="N162" i="22" s="1"/>
  <c r="N163" i="22" s="1"/>
  <c r="N164" i="22" s="1"/>
  <c r="N165" i="22" s="1"/>
  <c r="N166" i="22" s="1"/>
  <c r="N167" i="22" s="1"/>
  <c r="N168" i="22" s="1"/>
  <c r="N169" i="22" s="1"/>
  <c r="N170" i="22" s="1"/>
  <c r="N171" i="22" s="1"/>
  <c r="N172" i="22" s="1"/>
  <c r="N173" i="22" s="1"/>
  <c r="N174" i="22" s="1"/>
  <c r="N175" i="22" s="1"/>
  <c r="N176" i="22" s="1"/>
  <c r="N177" i="22" s="1"/>
  <c r="N178" i="22" s="1"/>
  <c r="N179" i="22" s="1"/>
  <c r="N180" i="22" s="1"/>
  <c r="N181" i="22" s="1"/>
  <c r="N182" i="22" s="1"/>
  <c r="N183" i="22" s="1"/>
  <c r="N184" i="22" s="1"/>
  <c r="N185" i="22" s="1"/>
  <c r="N186" i="22" s="1"/>
  <c r="N187" i="22" s="1"/>
  <c r="N188" i="22" s="1"/>
  <c r="N189" i="22" s="1"/>
  <c r="N190" i="22" s="1"/>
  <c r="N191" i="22" s="1"/>
  <c r="N192" i="22" s="1"/>
  <c r="N193" i="22" s="1"/>
  <c r="N194" i="22" s="1"/>
  <c r="N195" i="22" s="1"/>
  <c r="N196" i="22" s="1"/>
  <c r="N197" i="22" s="1"/>
  <c r="N198" i="22" s="1"/>
  <c r="N199" i="22" s="1"/>
  <c r="N200" i="22" s="1"/>
  <c r="N201" i="22" s="1"/>
  <c r="N202" i="22" s="1"/>
  <c r="N203" i="22" s="1"/>
  <c r="N204" i="22" s="1"/>
  <c r="N205" i="22" s="1"/>
  <c r="N206" i="22" s="1"/>
  <c r="N207" i="22" s="1"/>
  <c r="N208" i="22" s="1"/>
  <c r="N209" i="22" s="1"/>
  <c r="N210" i="22" s="1"/>
  <c r="N211" i="22" s="1"/>
  <c r="N212" i="22" s="1"/>
  <c r="N213" i="22" s="1"/>
  <c r="N214" i="22" s="1"/>
  <c r="N215" i="22" s="1"/>
  <c r="N216" i="22" s="1"/>
  <c r="N217" i="22" s="1"/>
  <c r="N218" i="22" s="1"/>
  <c r="N219" i="22" s="1"/>
  <c r="N220" i="22" s="1"/>
  <c r="N221" i="22" s="1"/>
  <c r="N222" i="22" s="1"/>
  <c r="N223" i="22" s="1"/>
  <c r="N224" i="22" s="1"/>
  <c r="N225" i="22" s="1"/>
  <c r="N226" i="22" s="1"/>
  <c r="N227" i="22" s="1"/>
  <c r="N228" i="22" s="1"/>
  <c r="N229" i="22" s="1"/>
  <c r="N230" i="22" s="1"/>
  <c r="N231" i="22" s="1"/>
  <c r="N232" i="22" s="1"/>
  <c r="N233" i="22" s="1"/>
  <c r="N234" i="22" s="1"/>
  <c r="N235" i="22" s="1"/>
  <c r="N236" i="22" s="1"/>
  <c r="N237" i="22" s="1"/>
  <c r="N238" i="22" s="1"/>
  <c r="N239" i="22" s="1"/>
  <c r="N240" i="22" s="1"/>
  <c r="N241" i="22" s="1"/>
  <c r="N242" i="22" s="1"/>
  <c r="N243" i="22" s="1"/>
  <c r="N244" i="22" s="1"/>
  <c r="N245" i="22" s="1"/>
  <c r="N246" i="22" s="1"/>
  <c r="N247" i="22" s="1"/>
  <c r="N248" i="22" s="1"/>
  <c r="N249" i="22" s="1"/>
  <c r="N250" i="22" s="1"/>
  <c r="N251" i="22" s="1"/>
  <c r="N252" i="22" s="1"/>
  <c r="N253" i="22" s="1"/>
  <c r="N254" i="22" s="1"/>
  <c r="N255" i="22" s="1"/>
  <c r="N256" i="22" s="1"/>
  <c r="N257" i="22" s="1"/>
  <c r="N258" i="22" s="1"/>
  <c r="N259" i="22" s="1"/>
  <c r="N260" i="22" s="1"/>
  <c r="N261" i="22" s="1"/>
  <c r="N262" i="22" s="1"/>
  <c r="N263" i="22" s="1"/>
  <c r="N264" i="22" s="1"/>
  <c r="N265" i="22" s="1"/>
  <c r="N266" i="22" s="1"/>
  <c r="N267" i="22" s="1"/>
  <c r="N268" i="22" s="1"/>
  <c r="N269" i="22" s="1"/>
  <c r="N270" i="22" s="1"/>
  <c r="N271" i="22" s="1"/>
  <c r="N272" i="22" s="1"/>
  <c r="N273" i="22" s="1"/>
  <c r="N274" i="22" s="1"/>
  <c r="N275" i="22" s="1"/>
  <c r="N276" i="22" s="1"/>
  <c r="N277" i="22" s="1"/>
  <c r="N278" i="22" s="1"/>
  <c r="N279" i="22" s="1"/>
  <c r="N280" i="22" s="1"/>
  <c r="N281" i="22" s="1"/>
  <c r="N282" i="22" s="1"/>
  <c r="N283" i="22" s="1"/>
  <c r="N284" i="22" s="1"/>
  <c r="N285" i="22" s="1"/>
  <c r="N286" i="22" s="1"/>
  <c r="N287" i="22" s="1"/>
  <c r="N288" i="22" s="1"/>
  <c r="N289" i="22" s="1"/>
  <c r="N290" i="22" s="1"/>
  <c r="N291" i="22" s="1"/>
  <c r="N292" i="22" s="1"/>
  <c r="N293" i="22" s="1"/>
  <c r="N294" i="22" s="1"/>
  <c r="N295" i="22" s="1"/>
  <c r="N296" i="22" s="1"/>
  <c r="N297" i="22" s="1"/>
  <c r="N298" i="22" s="1"/>
  <c r="N299" i="22" s="1"/>
  <c r="N300" i="22" s="1"/>
  <c r="N301" i="22" s="1"/>
  <c r="N302" i="22" s="1"/>
  <c r="N303" i="22" s="1"/>
  <c r="N304" i="22" s="1"/>
  <c r="N305" i="22" s="1"/>
  <c r="N306" i="22" s="1"/>
  <c r="N307" i="22" s="1"/>
  <c r="N308" i="22" s="1"/>
  <c r="N309" i="22" s="1"/>
  <c r="N310" i="22" s="1"/>
  <c r="N311" i="22" s="1"/>
  <c r="N312" i="22" s="1"/>
  <c r="N313" i="22" s="1"/>
  <c r="N314" i="22" s="1"/>
  <c r="N315" i="22" s="1"/>
  <c r="N316" i="22" s="1"/>
  <c r="N317" i="22" s="1"/>
  <c r="N318" i="22" s="1"/>
  <c r="N319" i="22" s="1"/>
  <c r="N320" i="22" s="1"/>
  <c r="N321" i="22" s="1"/>
  <c r="N322" i="22" s="1"/>
  <c r="N323" i="22" s="1"/>
  <c r="N324" i="22" s="1"/>
  <c r="N325" i="22" s="1"/>
  <c r="N326" i="22" s="1"/>
  <c r="N327" i="22" s="1"/>
  <c r="N328" i="22" s="1"/>
  <c r="N329" i="22" s="1"/>
  <c r="N330" i="22" s="1"/>
  <c r="N331" i="22" s="1"/>
  <c r="N332" i="22" s="1"/>
  <c r="N333" i="22" s="1"/>
  <c r="N334" i="22" s="1"/>
  <c r="N335" i="22" s="1"/>
  <c r="N336" i="22" s="1"/>
  <c r="N337" i="22" s="1"/>
  <c r="N338" i="22" s="1"/>
  <c r="N339" i="22" s="1"/>
  <c r="N340" i="22" s="1"/>
  <c r="N341" i="22" s="1"/>
  <c r="N342" i="22" s="1"/>
  <c r="N343" i="22" s="1"/>
  <c r="N344" i="22" s="1"/>
  <c r="N345" i="22" s="1"/>
  <c r="N346" i="22" s="1"/>
  <c r="N347" i="22" s="1"/>
  <c r="N348" i="22" s="1"/>
  <c r="N349" i="22" s="1"/>
  <c r="N350" i="22" s="1"/>
  <c r="N351" i="22" s="1"/>
  <c r="N352" i="22" s="1"/>
  <c r="N353" i="22" s="1"/>
  <c r="N354" i="22" s="1"/>
  <c r="N355" i="22" s="1"/>
  <c r="N356" i="22" s="1"/>
  <c r="N357" i="22" s="1"/>
  <c r="N358" i="22" s="1"/>
  <c r="N359" i="22" s="1"/>
  <c r="N360" i="22" s="1"/>
  <c r="N361" i="22" s="1"/>
  <c r="N362" i="22" s="1"/>
  <c r="N363" i="22" s="1"/>
  <c r="N364" i="22" s="1"/>
  <c r="N365" i="22" s="1"/>
  <c r="N366" i="22" s="1"/>
  <c r="N367" i="22" s="1"/>
  <c r="N368" i="22" s="1"/>
  <c r="N369" i="22" s="1"/>
  <c r="N370" i="22" s="1"/>
  <c r="N371" i="22" s="1"/>
  <c r="N372" i="22" s="1"/>
  <c r="N373" i="22" s="1"/>
  <c r="N374" i="22" s="1"/>
  <c r="N375" i="22" s="1"/>
  <c r="N376" i="22" s="1"/>
  <c r="N377" i="22" s="1"/>
  <c r="N378" i="22" s="1"/>
  <c r="N379" i="22" s="1"/>
  <c r="N380" i="22" s="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N14" i="20" l="1"/>
  <c r="N15" i="20" s="1"/>
  <c r="N14" i="21"/>
  <c r="N15" i="21" s="1"/>
  <c r="N16" i="21" s="1"/>
  <c r="N17" i="21" s="1"/>
  <c r="N18" i="21" s="1"/>
  <c r="N19" i="21" s="1"/>
  <c r="N20" i="21" s="1"/>
  <c r="N21" i="21" s="1"/>
  <c r="N22" i="21" s="1"/>
  <c r="N23" i="21" s="1"/>
  <c r="N24" i="21" s="1"/>
  <c r="N25" i="21" s="1"/>
  <c r="N26" i="21" s="1"/>
  <c r="N27" i="21" s="1"/>
  <c r="N28" i="21" s="1"/>
  <c r="N29" i="21" s="1"/>
  <c r="N30" i="21" s="1"/>
  <c r="N31" i="21" s="1"/>
  <c r="N32" i="21" s="1"/>
  <c r="N33" i="21" s="1"/>
  <c r="N34" i="21" s="1"/>
  <c r="N35" i="21" s="1"/>
  <c r="N36" i="21" s="1"/>
  <c r="N37" i="21" s="1"/>
  <c r="N38" i="21" s="1"/>
  <c r="N39" i="21" s="1"/>
  <c r="N40" i="21" s="1"/>
  <c r="N41" i="21" s="1"/>
  <c r="N42" i="21" s="1"/>
  <c r="N43" i="21" s="1"/>
  <c r="N44" i="21" s="1"/>
  <c r="N45" i="21" s="1"/>
  <c r="N46" i="21" s="1"/>
  <c r="N47" i="21" s="1"/>
  <c r="N48" i="21" s="1"/>
  <c r="N49" i="21" s="1"/>
  <c r="N50" i="21" s="1"/>
  <c r="N51" i="21" s="1"/>
  <c r="N52" i="21" s="1"/>
  <c r="N53" i="21" s="1"/>
  <c r="N54" i="21" s="1"/>
  <c r="N55" i="21" s="1"/>
  <c r="N56" i="21" s="1"/>
  <c r="N57" i="21" s="1"/>
  <c r="N58" i="21" s="1"/>
  <c r="N59" i="21" s="1"/>
  <c r="N60" i="21" s="1"/>
  <c r="N61" i="21" s="1"/>
  <c r="N62" i="21" s="1"/>
  <c r="N63" i="21" s="1"/>
  <c r="N64" i="21" s="1"/>
  <c r="N65" i="21" s="1"/>
  <c r="N66" i="21" s="1"/>
  <c r="N67" i="21" s="1"/>
  <c r="N68" i="21" s="1"/>
  <c r="N69" i="21" s="1"/>
  <c r="N70" i="21" s="1"/>
  <c r="N71" i="21" s="1"/>
  <c r="N72" i="21" s="1"/>
  <c r="N73" i="21" s="1"/>
  <c r="N74" i="21" s="1"/>
  <c r="N75" i="21" s="1"/>
  <c r="N76" i="21" s="1"/>
  <c r="N77" i="21" s="1"/>
  <c r="N78" i="21" s="1"/>
  <c r="N79" i="21" s="1"/>
  <c r="N80" i="21" s="1"/>
  <c r="N81" i="21" s="1"/>
  <c r="N82" i="21" s="1"/>
  <c r="N83" i="21" s="1"/>
  <c r="N84" i="21" s="1"/>
  <c r="N85" i="21" s="1"/>
  <c r="N86" i="21" s="1"/>
  <c r="N87" i="21" s="1"/>
  <c r="N88" i="21" s="1"/>
  <c r="N89" i="21" s="1"/>
  <c r="N90" i="21" s="1"/>
  <c r="N91" i="21" s="1"/>
  <c r="N92" i="21" s="1"/>
  <c r="N93" i="21" s="1"/>
  <c r="N94" i="21" s="1"/>
  <c r="N95" i="21" s="1"/>
  <c r="N96" i="21" s="1"/>
  <c r="N97" i="21" s="1"/>
  <c r="N98" i="21" s="1"/>
  <c r="N99" i="21" s="1"/>
  <c r="N100" i="21" s="1"/>
  <c r="N101" i="21" s="1"/>
  <c r="N102" i="21" s="1"/>
  <c r="N103" i="21" s="1"/>
  <c r="N104" i="21" s="1"/>
  <c r="N105" i="21" s="1"/>
  <c r="N106" i="21" s="1"/>
  <c r="N107" i="21" s="1"/>
  <c r="N108" i="21" s="1"/>
  <c r="N109" i="21" s="1"/>
  <c r="N110" i="21" s="1"/>
  <c r="N111" i="21" s="1"/>
  <c r="N112" i="21" s="1"/>
  <c r="N113" i="21" s="1"/>
  <c r="N114" i="21" s="1"/>
  <c r="N115" i="21" s="1"/>
  <c r="N116" i="21" s="1"/>
  <c r="N117" i="21" s="1"/>
  <c r="N118" i="21" s="1"/>
  <c r="N119" i="21" s="1"/>
  <c r="N120" i="21" s="1"/>
  <c r="N121" i="21" s="1"/>
  <c r="N122" i="21" s="1"/>
  <c r="N123" i="21" s="1"/>
  <c r="N124" i="21" s="1"/>
  <c r="N125" i="21" s="1"/>
  <c r="N126" i="21" s="1"/>
  <c r="N127" i="21" s="1"/>
  <c r="N128" i="21" s="1"/>
  <c r="N129" i="21" s="1"/>
  <c r="N130" i="21" s="1"/>
  <c r="N131" i="21" s="1"/>
  <c r="N132" i="21" s="1"/>
  <c r="N133" i="21" s="1"/>
  <c r="N134" i="21" s="1"/>
  <c r="N135" i="21" s="1"/>
  <c r="N136" i="21" s="1"/>
  <c r="N137" i="21" s="1"/>
  <c r="N138" i="21" s="1"/>
  <c r="N139" i="21" s="1"/>
  <c r="N140" i="21" s="1"/>
  <c r="N141" i="21" s="1"/>
  <c r="N142" i="21" s="1"/>
  <c r="N143" i="21" s="1"/>
  <c r="N144" i="21" s="1"/>
  <c r="N145" i="21" s="1"/>
  <c r="N146" i="21" s="1"/>
  <c r="N147" i="21" s="1"/>
  <c r="N148" i="21" s="1"/>
  <c r="N149" i="21" s="1"/>
  <c r="N150" i="21" s="1"/>
  <c r="N151" i="21" s="1"/>
  <c r="N152" i="21" s="1"/>
  <c r="N153" i="21" s="1"/>
  <c r="N154" i="21" s="1"/>
  <c r="N155" i="21" s="1"/>
  <c r="N156" i="21" s="1"/>
  <c r="N157" i="21" s="1"/>
  <c r="N158" i="21" s="1"/>
  <c r="N159" i="21" s="1"/>
  <c r="N160" i="21" s="1"/>
  <c r="N161" i="21" s="1"/>
  <c r="N162" i="21" s="1"/>
  <c r="N163" i="21" s="1"/>
  <c r="N164" i="21" s="1"/>
  <c r="N165" i="21" s="1"/>
  <c r="N166" i="21" s="1"/>
  <c r="N167" i="21" s="1"/>
  <c r="N168" i="21" s="1"/>
  <c r="N169" i="21" s="1"/>
  <c r="N170" i="21" s="1"/>
  <c r="N171" i="21" s="1"/>
  <c r="N172" i="21" s="1"/>
  <c r="N173" i="21" s="1"/>
  <c r="N174" i="21" s="1"/>
  <c r="N175" i="21" s="1"/>
  <c r="N176" i="21" s="1"/>
  <c r="N177" i="21" s="1"/>
  <c r="N178" i="21" s="1"/>
  <c r="N179" i="21" s="1"/>
  <c r="N180" i="21" s="1"/>
  <c r="N181" i="21" s="1"/>
  <c r="N182" i="21" s="1"/>
  <c r="N183" i="21" s="1"/>
  <c r="N184" i="21" s="1"/>
  <c r="N185" i="21" s="1"/>
  <c r="N186" i="21" s="1"/>
  <c r="N187" i="21" s="1"/>
  <c r="N188" i="21" s="1"/>
  <c r="N189" i="21" s="1"/>
  <c r="N190" i="21" s="1"/>
  <c r="N191" i="21" s="1"/>
  <c r="N192" i="21" s="1"/>
  <c r="N193" i="21" s="1"/>
  <c r="N194" i="21" s="1"/>
  <c r="N195" i="21" s="1"/>
  <c r="N196" i="21" s="1"/>
  <c r="N197" i="21" s="1"/>
  <c r="N198" i="21" s="1"/>
  <c r="N199" i="21" s="1"/>
  <c r="N200" i="21" s="1"/>
  <c r="N201" i="21" s="1"/>
  <c r="N202" i="21" s="1"/>
  <c r="N203" i="21" s="1"/>
  <c r="N204" i="21" s="1"/>
  <c r="N205" i="21" s="1"/>
  <c r="N206" i="21" s="1"/>
  <c r="N207" i="21" s="1"/>
  <c r="N208" i="21" s="1"/>
  <c r="N209" i="21" s="1"/>
  <c r="N210" i="21" s="1"/>
  <c r="N211" i="21" s="1"/>
  <c r="N212" i="21" s="1"/>
  <c r="N213" i="21" s="1"/>
  <c r="N214" i="21" s="1"/>
  <c r="N215" i="21" s="1"/>
  <c r="N216" i="21" s="1"/>
  <c r="N217" i="21" s="1"/>
  <c r="N218" i="21" s="1"/>
  <c r="N219" i="21" s="1"/>
  <c r="N220" i="21" s="1"/>
  <c r="N221" i="21" s="1"/>
  <c r="N222" i="21" s="1"/>
  <c r="N223" i="21" s="1"/>
  <c r="N224" i="21" s="1"/>
  <c r="N225" i="21" s="1"/>
  <c r="N226" i="21" s="1"/>
  <c r="N227" i="21" s="1"/>
  <c r="N228" i="21" s="1"/>
  <c r="N229" i="21" s="1"/>
  <c r="N230" i="21" s="1"/>
  <c r="N231" i="21" s="1"/>
  <c r="N232" i="21" s="1"/>
  <c r="N233" i="21" s="1"/>
  <c r="N234" i="21" s="1"/>
  <c r="N235" i="21" s="1"/>
  <c r="N236" i="21" s="1"/>
  <c r="N237" i="21" s="1"/>
  <c r="N238" i="21" s="1"/>
  <c r="N239" i="21" s="1"/>
  <c r="N240" i="21" s="1"/>
  <c r="N241" i="21" s="1"/>
  <c r="N242" i="21" s="1"/>
  <c r="N243" i="21" s="1"/>
  <c r="N244" i="21" s="1"/>
  <c r="N245" i="21" s="1"/>
  <c r="N246" i="21" s="1"/>
  <c r="N247" i="21" s="1"/>
  <c r="N248" i="21" s="1"/>
  <c r="N249" i="21" s="1"/>
  <c r="N250" i="21" s="1"/>
  <c r="N251" i="21" s="1"/>
  <c r="N252" i="21" s="1"/>
  <c r="N253" i="21" s="1"/>
  <c r="N254" i="21" s="1"/>
  <c r="N255" i="21" s="1"/>
  <c r="N256" i="21" s="1"/>
  <c r="N257" i="21" s="1"/>
  <c r="N258" i="21" s="1"/>
  <c r="N259" i="21" s="1"/>
  <c r="N260" i="21" s="1"/>
  <c r="N261" i="21" s="1"/>
  <c r="N262" i="21" s="1"/>
  <c r="N263" i="21" s="1"/>
  <c r="N264" i="21" s="1"/>
  <c r="N265" i="21" s="1"/>
  <c r="N266" i="21" s="1"/>
  <c r="N267" i="21" s="1"/>
  <c r="N268" i="21" s="1"/>
  <c r="N269" i="21" s="1"/>
  <c r="N270" i="21" s="1"/>
  <c r="N271" i="21" s="1"/>
  <c r="N272" i="21" s="1"/>
  <c r="N273" i="21" s="1"/>
  <c r="N274" i="21" s="1"/>
  <c r="N275" i="21" s="1"/>
  <c r="N276" i="21" s="1"/>
  <c r="N277" i="21" s="1"/>
  <c r="N278" i="21" s="1"/>
  <c r="N279" i="21" s="1"/>
  <c r="N280" i="21" s="1"/>
  <c r="N281" i="21" s="1"/>
  <c r="N282" i="21" s="1"/>
  <c r="N283" i="21" s="1"/>
  <c r="N284" i="21" s="1"/>
  <c r="N285" i="21" s="1"/>
  <c r="N286" i="21" s="1"/>
  <c r="N287" i="21" s="1"/>
  <c r="N288" i="21" s="1"/>
  <c r="N289" i="21" s="1"/>
  <c r="N290" i="21" s="1"/>
  <c r="N291" i="21" s="1"/>
  <c r="N292" i="21" s="1"/>
  <c r="N293" i="21" s="1"/>
  <c r="N294" i="21" s="1"/>
  <c r="N295" i="21" s="1"/>
  <c r="N296" i="21" s="1"/>
  <c r="N297" i="21" s="1"/>
  <c r="N298" i="21" s="1"/>
  <c r="N299" i="21" s="1"/>
  <c r="N300" i="21" s="1"/>
  <c r="N301" i="21" s="1"/>
  <c r="N302" i="21" s="1"/>
  <c r="N303" i="21" s="1"/>
  <c r="N304" i="21" s="1"/>
  <c r="N305" i="21" s="1"/>
  <c r="N306" i="21" s="1"/>
  <c r="N307" i="21" s="1"/>
  <c r="N308" i="21" s="1"/>
  <c r="N309" i="21" s="1"/>
  <c r="N310" i="21" s="1"/>
  <c r="N311" i="21" s="1"/>
  <c r="N312" i="21" s="1"/>
  <c r="N313" i="21" s="1"/>
  <c r="N314" i="21" s="1"/>
  <c r="N315" i="21" s="1"/>
  <c r="N316" i="21" s="1"/>
  <c r="N317" i="21" s="1"/>
  <c r="N318" i="21" s="1"/>
  <c r="N319" i="21" s="1"/>
  <c r="N320" i="21" s="1"/>
  <c r="N321" i="21" s="1"/>
  <c r="N322" i="21" s="1"/>
  <c r="N323" i="21" s="1"/>
  <c r="N324" i="21" s="1"/>
  <c r="N325" i="21" s="1"/>
  <c r="N326" i="21" s="1"/>
  <c r="N327" i="21" s="1"/>
  <c r="N328" i="21" s="1"/>
  <c r="N329" i="21" s="1"/>
  <c r="N330" i="21" s="1"/>
  <c r="N331" i="21" s="1"/>
  <c r="N332" i="21" s="1"/>
  <c r="N333" i="21" s="1"/>
  <c r="N334" i="21" s="1"/>
  <c r="N335" i="21" s="1"/>
  <c r="N336" i="21" s="1"/>
  <c r="N337" i="21" s="1"/>
  <c r="N338" i="21" s="1"/>
  <c r="N339" i="21" s="1"/>
  <c r="N340" i="21" s="1"/>
  <c r="N341" i="21" s="1"/>
  <c r="N342" i="21" s="1"/>
  <c r="N343" i="21" s="1"/>
  <c r="N344" i="21" s="1"/>
  <c r="N345" i="21" s="1"/>
  <c r="N346" i="21" s="1"/>
  <c r="N347" i="21" s="1"/>
  <c r="N348" i="21" s="1"/>
  <c r="N349" i="21" s="1"/>
  <c r="N350" i="21" s="1"/>
  <c r="N351" i="21" s="1"/>
  <c r="N352" i="21" s="1"/>
  <c r="N353" i="21" s="1"/>
  <c r="N354" i="21" s="1"/>
  <c r="N355" i="21" s="1"/>
  <c r="N356" i="21" s="1"/>
  <c r="N357" i="21" s="1"/>
  <c r="N358" i="21" s="1"/>
  <c r="N359" i="21" s="1"/>
  <c r="N360" i="21" s="1"/>
  <c r="N361" i="21" s="1"/>
  <c r="N362" i="21" s="1"/>
  <c r="N363" i="21" s="1"/>
  <c r="N364" i="21" s="1"/>
  <c r="N365" i="21" s="1"/>
  <c r="N366" i="21" s="1"/>
  <c r="N367" i="21" s="1"/>
  <c r="N368" i="21" s="1"/>
  <c r="N369" i="21" s="1"/>
  <c r="N370" i="21" s="1"/>
  <c r="N371" i="21" s="1"/>
  <c r="N372" i="21" s="1"/>
  <c r="N373" i="21" s="1"/>
  <c r="N374" i="21" s="1"/>
  <c r="N375" i="21" s="1"/>
  <c r="N376" i="21" s="1"/>
  <c r="N377" i="21" s="1"/>
  <c r="N378" i="21" s="1"/>
  <c r="N379" i="21" s="1"/>
  <c r="N380" i="21" s="1"/>
  <c r="N16" i="20"/>
  <c r="N17" i="20" s="1"/>
  <c r="N18" i="20" s="1"/>
  <c r="N19" i="20" s="1"/>
  <c r="N20" i="20" s="1"/>
  <c r="N21" i="20" s="1"/>
  <c r="N22" i="20" s="1"/>
  <c r="N23" i="20" s="1"/>
  <c r="N24" i="20" s="1"/>
  <c r="N25" i="20" s="1"/>
  <c r="N26" i="20" s="1"/>
  <c r="N27" i="20" s="1"/>
  <c r="N28" i="20" s="1"/>
  <c r="N29" i="20" s="1"/>
  <c r="N30" i="20" s="1"/>
  <c r="N31" i="20" s="1"/>
  <c r="N32" i="20" s="1"/>
  <c r="N33" i="20" s="1"/>
  <c r="N34" i="20" s="1"/>
  <c r="N35" i="20" s="1"/>
  <c r="N36" i="20" s="1"/>
  <c r="N37" i="20" s="1"/>
  <c r="N38" i="20" s="1"/>
  <c r="N39" i="20" s="1"/>
  <c r="N40" i="20" s="1"/>
  <c r="N41" i="20" s="1"/>
  <c r="N42" i="20" s="1"/>
  <c r="N43" i="20" s="1"/>
  <c r="N44" i="20" s="1"/>
  <c r="N45" i="20" s="1"/>
  <c r="N46" i="20" s="1"/>
  <c r="N47" i="20" s="1"/>
  <c r="N48" i="20" s="1"/>
  <c r="N49" i="20" s="1"/>
  <c r="N50" i="20" s="1"/>
  <c r="N51" i="20" s="1"/>
  <c r="N52" i="20" s="1"/>
  <c r="N53" i="20" s="1"/>
  <c r="N54" i="20" s="1"/>
  <c r="N55" i="20" s="1"/>
  <c r="N56" i="20" s="1"/>
  <c r="N57" i="20" s="1"/>
  <c r="N58" i="20" s="1"/>
  <c r="N59" i="20" s="1"/>
  <c r="N60" i="20" s="1"/>
  <c r="N61" i="20" s="1"/>
  <c r="N62" i="20" s="1"/>
  <c r="N63" i="20" s="1"/>
  <c r="N64" i="20" s="1"/>
  <c r="N65" i="20" s="1"/>
  <c r="N66" i="20" s="1"/>
  <c r="N67" i="20" s="1"/>
  <c r="N68" i="20" s="1"/>
  <c r="N69" i="20" s="1"/>
  <c r="N70" i="20" s="1"/>
  <c r="N71" i="20" s="1"/>
  <c r="N72" i="20" s="1"/>
  <c r="N73" i="20" s="1"/>
  <c r="N74" i="20" s="1"/>
  <c r="N75" i="20" s="1"/>
  <c r="N76" i="20" s="1"/>
  <c r="N77" i="20" s="1"/>
  <c r="N78" i="20" s="1"/>
  <c r="N79" i="20" s="1"/>
  <c r="N80" i="20" s="1"/>
  <c r="N81" i="20" s="1"/>
  <c r="N82" i="20" s="1"/>
  <c r="N83" i="20" s="1"/>
  <c r="N84" i="20" s="1"/>
  <c r="N85" i="20" s="1"/>
  <c r="N86" i="20" s="1"/>
  <c r="N87" i="20" s="1"/>
  <c r="N88" i="20" s="1"/>
  <c r="N89" i="20" s="1"/>
  <c r="N90" i="20" s="1"/>
  <c r="N91" i="20" s="1"/>
  <c r="N92" i="20" s="1"/>
  <c r="N93" i="20" s="1"/>
  <c r="N94" i="20" s="1"/>
  <c r="N95" i="20" s="1"/>
  <c r="N96" i="20" s="1"/>
  <c r="N97" i="20" s="1"/>
  <c r="N98" i="20" s="1"/>
  <c r="N99" i="20" s="1"/>
  <c r="N100" i="20" s="1"/>
  <c r="N101" i="20" s="1"/>
  <c r="N102" i="20" s="1"/>
  <c r="N103" i="20" s="1"/>
  <c r="N104" i="20" s="1"/>
  <c r="N105" i="20" s="1"/>
  <c r="N106" i="20" s="1"/>
  <c r="N107" i="20" s="1"/>
  <c r="N108" i="20" s="1"/>
  <c r="N109" i="20" s="1"/>
  <c r="N110" i="20" s="1"/>
  <c r="N111" i="20" s="1"/>
  <c r="N112" i="20" s="1"/>
  <c r="N113" i="20" s="1"/>
  <c r="N114" i="20" s="1"/>
  <c r="N115" i="20" s="1"/>
  <c r="N116" i="20" s="1"/>
  <c r="N117" i="20" s="1"/>
  <c r="N118" i="20" s="1"/>
  <c r="N119" i="20" s="1"/>
  <c r="N120" i="20" s="1"/>
  <c r="N121" i="20" s="1"/>
  <c r="N122" i="20" s="1"/>
  <c r="N123" i="20" s="1"/>
  <c r="N124" i="20" s="1"/>
  <c r="N125" i="20" s="1"/>
  <c r="N126" i="20" s="1"/>
  <c r="N127" i="20" s="1"/>
  <c r="N128" i="20" s="1"/>
  <c r="N129" i="20" s="1"/>
  <c r="N130" i="20" s="1"/>
  <c r="N131" i="20" s="1"/>
  <c r="N132" i="20" s="1"/>
  <c r="N133" i="20" s="1"/>
  <c r="N134" i="20" s="1"/>
  <c r="N135" i="20" s="1"/>
  <c r="N136" i="20" s="1"/>
  <c r="N137" i="20" s="1"/>
  <c r="N138" i="20" s="1"/>
  <c r="N139" i="20" s="1"/>
  <c r="N140" i="20" s="1"/>
  <c r="N141" i="20" s="1"/>
  <c r="N142" i="20" s="1"/>
  <c r="N143" i="20" s="1"/>
  <c r="N144" i="20" s="1"/>
  <c r="N145" i="20" s="1"/>
  <c r="N146" i="20" s="1"/>
  <c r="N147" i="20" s="1"/>
  <c r="N148" i="20" s="1"/>
  <c r="N149" i="20" s="1"/>
  <c r="N150" i="20" s="1"/>
  <c r="N151" i="20" s="1"/>
  <c r="N152" i="20" s="1"/>
  <c r="N153" i="20" s="1"/>
  <c r="N154" i="20" s="1"/>
  <c r="N155" i="20" s="1"/>
  <c r="N156" i="20" s="1"/>
  <c r="N157" i="20" s="1"/>
  <c r="N158" i="20" s="1"/>
  <c r="N159" i="20" s="1"/>
  <c r="N160" i="20" s="1"/>
  <c r="N161" i="20" s="1"/>
  <c r="N162" i="20" s="1"/>
  <c r="N163" i="20" s="1"/>
  <c r="N164" i="20" s="1"/>
  <c r="N165" i="20" s="1"/>
  <c r="N166" i="20" s="1"/>
  <c r="N167" i="20" s="1"/>
  <c r="N168" i="20" s="1"/>
  <c r="N169" i="20" s="1"/>
  <c r="N170" i="20" s="1"/>
  <c r="N171" i="20" s="1"/>
  <c r="N172" i="20" s="1"/>
  <c r="N173" i="20" s="1"/>
  <c r="N174" i="20" s="1"/>
  <c r="N175" i="20" s="1"/>
  <c r="N176" i="20" s="1"/>
  <c r="N177" i="20" s="1"/>
  <c r="N178" i="20" s="1"/>
  <c r="N179" i="20" s="1"/>
  <c r="N180" i="20" s="1"/>
  <c r="N181" i="20" s="1"/>
  <c r="N182" i="20" s="1"/>
  <c r="N183" i="20" s="1"/>
  <c r="N184" i="20" s="1"/>
  <c r="N185" i="20" s="1"/>
  <c r="N186" i="20" s="1"/>
  <c r="N187" i="20" s="1"/>
  <c r="N188" i="20" s="1"/>
  <c r="N189" i="20" s="1"/>
  <c r="N190" i="20" s="1"/>
  <c r="N191" i="20" s="1"/>
  <c r="N192" i="20" s="1"/>
  <c r="N193" i="20" s="1"/>
  <c r="N194" i="20" s="1"/>
  <c r="N195" i="20" s="1"/>
  <c r="N196" i="20" s="1"/>
  <c r="N197" i="20" s="1"/>
  <c r="N198" i="20" s="1"/>
  <c r="N199" i="20" s="1"/>
  <c r="N200" i="20" s="1"/>
  <c r="N201" i="20" s="1"/>
  <c r="N202" i="20" s="1"/>
  <c r="N203" i="20" s="1"/>
  <c r="N204" i="20" s="1"/>
  <c r="N205" i="20" s="1"/>
  <c r="N206" i="20" s="1"/>
  <c r="N207" i="20" s="1"/>
  <c r="N208" i="20" s="1"/>
  <c r="N209" i="20" s="1"/>
  <c r="N210" i="20" s="1"/>
  <c r="N211" i="20" s="1"/>
  <c r="N212" i="20" s="1"/>
  <c r="N213" i="20" s="1"/>
  <c r="N214" i="20" s="1"/>
  <c r="N215" i="20" s="1"/>
  <c r="N216" i="20" s="1"/>
  <c r="N217" i="20" s="1"/>
  <c r="N218" i="20" s="1"/>
  <c r="N219" i="20" s="1"/>
  <c r="N220" i="20" s="1"/>
  <c r="N221" i="20" s="1"/>
  <c r="N222" i="20" s="1"/>
  <c r="N223" i="20" s="1"/>
  <c r="N224" i="20" s="1"/>
  <c r="N225" i="20" s="1"/>
  <c r="N226" i="20" s="1"/>
  <c r="N227" i="20" s="1"/>
  <c r="N228" i="20" s="1"/>
  <c r="N229" i="20" s="1"/>
  <c r="N230" i="20" s="1"/>
  <c r="N231" i="20" s="1"/>
  <c r="N232" i="20" s="1"/>
  <c r="N233" i="20" s="1"/>
  <c r="N234" i="20" s="1"/>
  <c r="N235" i="20" s="1"/>
  <c r="N236" i="20" s="1"/>
  <c r="N237" i="20" s="1"/>
  <c r="N238" i="20" s="1"/>
  <c r="N239" i="20" s="1"/>
  <c r="N240" i="20" s="1"/>
  <c r="N241" i="20" s="1"/>
  <c r="N242" i="20" s="1"/>
  <c r="N243" i="20" s="1"/>
  <c r="N244" i="20" s="1"/>
  <c r="N245" i="20" s="1"/>
  <c r="N246" i="20" s="1"/>
  <c r="N247" i="20" s="1"/>
  <c r="N248" i="20" s="1"/>
  <c r="N249" i="20" s="1"/>
  <c r="N250" i="20" s="1"/>
  <c r="N251" i="20" s="1"/>
  <c r="N252" i="20" s="1"/>
  <c r="N253" i="20" s="1"/>
  <c r="N254" i="20" s="1"/>
  <c r="N255" i="20" s="1"/>
  <c r="N256" i="20" s="1"/>
  <c r="N257" i="20" s="1"/>
  <c r="N258" i="20" s="1"/>
  <c r="N259" i="20" s="1"/>
  <c r="N260" i="20" s="1"/>
  <c r="N261" i="20" s="1"/>
  <c r="N262" i="20" s="1"/>
  <c r="N263" i="20" s="1"/>
  <c r="N264" i="20" s="1"/>
  <c r="N265" i="20" s="1"/>
  <c r="N266" i="20" s="1"/>
  <c r="N267" i="20" s="1"/>
  <c r="N268" i="20" s="1"/>
  <c r="N269" i="20" s="1"/>
  <c r="N270" i="20" s="1"/>
  <c r="N271" i="20" s="1"/>
  <c r="N272" i="20" s="1"/>
  <c r="N273" i="20" s="1"/>
  <c r="N274" i="20" s="1"/>
  <c r="N275" i="20" s="1"/>
  <c r="N276" i="20" s="1"/>
  <c r="N277" i="20" s="1"/>
  <c r="N278" i="20" s="1"/>
  <c r="N279" i="20" s="1"/>
  <c r="N280" i="20" s="1"/>
  <c r="N281" i="20" s="1"/>
  <c r="N282" i="20" s="1"/>
  <c r="N283" i="20" s="1"/>
  <c r="N284" i="20" s="1"/>
  <c r="N285" i="20" s="1"/>
  <c r="N286" i="20" s="1"/>
  <c r="N287" i="20" s="1"/>
  <c r="N288" i="20" s="1"/>
  <c r="N289" i="20" s="1"/>
  <c r="N290" i="20" s="1"/>
  <c r="N291" i="20" s="1"/>
  <c r="N292" i="20" s="1"/>
  <c r="N293" i="20" s="1"/>
  <c r="N294" i="20" s="1"/>
  <c r="N295" i="20" s="1"/>
  <c r="N296" i="20" s="1"/>
  <c r="N297" i="20" s="1"/>
  <c r="N298" i="20" s="1"/>
  <c r="N299" i="20" s="1"/>
  <c r="N300" i="20" s="1"/>
  <c r="N301" i="20" s="1"/>
  <c r="N302" i="20" s="1"/>
  <c r="N303" i="20" s="1"/>
  <c r="N304" i="20" s="1"/>
  <c r="N305" i="20" s="1"/>
  <c r="N306" i="20" s="1"/>
  <c r="N307" i="20" s="1"/>
  <c r="N308" i="20" s="1"/>
  <c r="N309" i="20" s="1"/>
  <c r="N310" i="20" s="1"/>
  <c r="N311" i="20" s="1"/>
  <c r="N312" i="20" s="1"/>
  <c r="N313" i="20" s="1"/>
  <c r="N314" i="20" s="1"/>
  <c r="N315" i="20" s="1"/>
  <c r="N316" i="20" s="1"/>
  <c r="N317" i="20" s="1"/>
  <c r="N318" i="20" s="1"/>
  <c r="N319" i="20" s="1"/>
  <c r="N320" i="20" s="1"/>
  <c r="N321" i="20" s="1"/>
  <c r="N322" i="20" s="1"/>
  <c r="N323" i="20" s="1"/>
  <c r="N324" i="20" s="1"/>
  <c r="N325" i="20" s="1"/>
  <c r="N326" i="20" s="1"/>
  <c r="N327" i="20" s="1"/>
  <c r="N328" i="20" s="1"/>
  <c r="N329" i="20" s="1"/>
  <c r="N330" i="20" s="1"/>
  <c r="N331" i="20" s="1"/>
  <c r="N332" i="20" s="1"/>
  <c r="N333" i="20" s="1"/>
  <c r="N334" i="20" s="1"/>
  <c r="N335" i="20" s="1"/>
  <c r="N336" i="20" s="1"/>
  <c r="N337" i="20" s="1"/>
  <c r="N338" i="20" s="1"/>
  <c r="N339" i="20" s="1"/>
  <c r="N340" i="20" s="1"/>
  <c r="N341" i="20" s="1"/>
  <c r="N342" i="20" s="1"/>
  <c r="N343" i="20" s="1"/>
  <c r="N344" i="20" s="1"/>
  <c r="N345" i="20" s="1"/>
  <c r="N346" i="20" s="1"/>
  <c r="N347" i="20" s="1"/>
  <c r="N348" i="20" s="1"/>
  <c r="N349" i="20" s="1"/>
  <c r="N350" i="20" s="1"/>
  <c r="N351" i="20" s="1"/>
  <c r="N352" i="20" s="1"/>
  <c r="N353" i="20" s="1"/>
  <c r="N354" i="20" s="1"/>
  <c r="N355" i="20" s="1"/>
  <c r="N356" i="20" s="1"/>
  <c r="N357" i="20" s="1"/>
  <c r="N358" i="20" s="1"/>
  <c r="N359" i="20" s="1"/>
  <c r="N360" i="20" s="1"/>
  <c r="N361" i="20" s="1"/>
  <c r="N362" i="20" s="1"/>
  <c r="N363" i="20" s="1"/>
  <c r="N364" i="20" s="1"/>
  <c r="N365" i="20" s="1"/>
  <c r="N366" i="20" s="1"/>
  <c r="N367" i="20" s="1"/>
  <c r="N368" i="20" s="1"/>
  <c r="N369" i="20" s="1"/>
  <c r="N370" i="20" s="1"/>
  <c r="N371" i="20" s="1"/>
  <c r="N372" i="20" s="1"/>
  <c r="N373" i="20" s="1"/>
  <c r="N374" i="20" s="1"/>
  <c r="N375" i="20" s="1"/>
  <c r="N376" i="20" s="1"/>
  <c r="N377" i="20" s="1"/>
  <c r="N378" i="20" s="1"/>
  <c r="N379" i="20" s="1"/>
  <c r="N380" i="20" s="1"/>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N14" i="19" l="1"/>
  <c r="N15" i="19" s="1"/>
  <c r="N16" i="19" s="1"/>
  <c r="N17" i="19" s="1"/>
  <c r="N18" i="19" s="1"/>
  <c r="N19" i="19" s="1"/>
  <c r="N20" i="19" s="1"/>
  <c r="N21" i="19" s="1"/>
  <c r="N22" i="19" s="1"/>
  <c r="N23" i="19" s="1"/>
  <c r="N24" i="19" s="1"/>
  <c r="N25" i="19" s="1"/>
  <c r="N26" i="19" s="1"/>
  <c r="N27" i="19" s="1"/>
  <c r="N28" i="19" s="1"/>
  <c r="N29" i="19" s="1"/>
  <c r="N30" i="19" s="1"/>
  <c r="N31" i="19" s="1"/>
  <c r="N32" i="19" s="1"/>
  <c r="N33" i="19" s="1"/>
  <c r="N34" i="19" s="1"/>
  <c r="N35" i="19" s="1"/>
  <c r="N36" i="19" s="1"/>
  <c r="N37" i="19" s="1"/>
  <c r="N38" i="19" s="1"/>
  <c r="N39" i="19" s="1"/>
  <c r="N40" i="19" s="1"/>
  <c r="N41" i="19" s="1"/>
  <c r="N42" i="19" s="1"/>
  <c r="N43" i="19" s="1"/>
  <c r="N44" i="19" s="1"/>
  <c r="N45" i="19" s="1"/>
  <c r="N46" i="19" s="1"/>
  <c r="N47" i="19" s="1"/>
  <c r="N48" i="19" s="1"/>
  <c r="N49" i="19" s="1"/>
  <c r="N50" i="19" s="1"/>
  <c r="N51" i="19" s="1"/>
  <c r="N52" i="19" s="1"/>
  <c r="N53" i="19" s="1"/>
  <c r="N54" i="19" s="1"/>
  <c r="N55" i="19" s="1"/>
  <c r="N56" i="19" s="1"/>
  <c r="N57" i="19" s="1"/>
  <c r="N58" i="19" s="1"/>
  <c r="N59" i="19" s="1"/>
  <c r="N60" i="19" s="1"/>
  <c r="N61" i="19" s="1"/>
  <c r="N62" i="19" s="1"/>
  <c r="N63" i="19" s="1"/>
  <c r="N64" i="19" s="1"/>
  <c r="N65" i="19" s="1"/>
  <c r="N66" i="19" s="1"/>
  <c r="N67" i="19" s="1"/>
  <c r="N68" i="19" s="1"/>
  <c r="N69" i="19" s="1"/>
  <c r="N70" i="19" s="1"/>
  <c r="N71" i="19" s="1"/>
  <c r="N72" i="19" s="1"/>
  <c r="N73" i="19" s="1"/>
  <c r="N74" i="19" s="1"/>
  <c r="N75" i="19" s="1"/>
  <c r="N76" i="19" s="1"/>
  <c r="N77" i="19" s="1"/>
  <c r="N78" i="19" s="1"/>
  <c r="N79" i="19" s="1"/>
  <c r="N80" i="19" s="1"/>
  <c r="N81" i="19" s="1"/>
  <c r="N82" i="19" s="1"/>
  <c r="N83" i="19" s="1"/>
  <c r="N84" i="19" s="1"/>
  <c r="N85" i="19" s="1"/>
  <c r="N86" i="19" s="1"/>
  <c r="N87" i="19" s="1"/>
  <c r="N88" i="19" s="1"/>
  <c r="N89" i="19" s="1"/>
  <c r="N90" i="19" s="1"/>
  <c r="N91" i="19" s="1"/>
  <c r="N92" i="19" s="1"/>
  <c r="N93" i="19" s="1"/>
  <c r="N94" i="19" s="1"/>
  <c r="N95" i="19" s="1"/>
  <c r="N96" i="19" s="1"/>
  <c r="N97" i="19" s="1"/>
  <c r="N98" i="19" s="1"/>
  <c r="N99" i="19" s="1"/>
  <c r="N100" i="19" s="1"/>
  <c r="N101" i="19" s="1"/>
  <c r="N102" i="19" s="1"/>
  <c r="N103" i="19" s="1"/>
  <c r="N104" i="19" s="1"/>
  <c r="N105" i="19" s="1"/>
  <c r="N106" i="19" s="1"/>
  <c r="N107" i="19" s="1"/>
  <c r="N108" i="19" s="1"/>
  <c r="N109" i="19" s="1"/>
  <c r="N110" i="19" s="1"/>
  <c r="N111" i="19" s="1"/>
  <c r="N112" i="19" s="1"/>
  <c r="N113" i="19" s="1"/>
  <c r="N114" i="19" s="1"/>
  <c r="N115" i="19" s="1"/>
  <c r="N116" i="19" s="1"/>
  <c r="N117" i="19" s="1"/>
  <c r="N118" i="19" s="1"/>
  <c r="N119" i="19" s="1"/>
  <c r="N120" i="19" s="1"/>
  <c r="N121" i="19" s="1"/>
  <c r="N122" i="19" s="1"/>
  <c r="N123" i="19" s="1"/>
  <c r="N124" i="19" s="1"/>
  <c r="N125" i="19" s="1"/>
  <c r="N126" i="19" s="1"/>
  <c r="N127" i="19" s="1"/>
  <c r="N128" i="19" s="1"/>
  <c r="N129" i="19" s="1"/>
  <c r="N130" i="19" s="1"/>
  <c r="N131" i="19" s="1"/>
  <c r="N132" i="19" s="1"/>
  <c r="N133" i="19" s="1"/>
  <c r="N134" i="19" s="1"/>
  <c r="N135" i="19" s="1"/>
  <c r="N136" i="19" s="1"/>
  <c r="N137" i="19" s="1"/>
  <c r="N138" i="19" s="1"/>
  <c r="N139" i="19" s="1"/>
  <c r="N140" i="19" s="1"/>
  <c r="N141" i="19" s="1"/>
  <c r="N142" i="19" s="1"/>
  <c r="N143" i="19" s="1"/>
  <c r="N144" i="19" s="1"/>
  <c r="N145" i="19" s="1"/>
  <c r="N146" i="19" s="1"/>
  <c r="N147" i="19" s="1"/>
  <c r="N148" i="19" s="1"/>
  <c r="N149" i="19" s="1"/>
  <c r="N150" i="19" s="1"/>
  <c r="N151" i="19" s="1"/>
  <c r="N152" i="19" s="1"/>
  <c r="N153" i="19" s="1"/>
  <c r="N154" i="19" s="1"/>
  <c r="N155" i="19" s="1"/>
  <c r="N156" i="19" s="1"/>
  <c r="N157" i="19" s="1"/>
  <c r="N158" i="19" s="1"/>
  <c r="N159" i="19" s="1"/>
  <c r="N160" i="19" s="1"/>
  <c r="N161" i="19" s="1"/>
  <c r="N162" i="19" s="1"/>
  <c r="N163" i="19" s="1"/>
  <c r="N164" i="19" s="1"/>
  <c r="N165" i="19" s="1"/>
  <c r="N166" i="19" s="1"/>
  <c r="N167" i="19" s="1"/>
  <c r="N168" i="19" s="1"/>
  <c r="N169" i="19" s="1"/>
  <c r="N170" i="19" s="1"/>
  <c r="N171" i="19" s="1"/>
  <c r="N172" i="19" s="1"/>
  <c r="N173" i="19" s="1"/>
  <c r="N174" i="19" s="1"/>
  <c r="N175" i="19" s="1"/>
  <c r="N176" i="19" s="1"/>
  <c r="N177" i="19" s="1"/>
  <c r="N178" i="19" s="1"/>
  <c r="N179" i="19" s="1"/>
  <c r="N180" i="19" s="1"/>
  <c r="N181" i="19" s="1"/>
  <c r="N182" i="19" s="1"/>
  <c r="N183" i="19" s="1"/>
  <c r="N184" i="19" s="1"/>
  <c r="N185" i="19" s="1"/>
  <c r="N186" i="19" s="1"/>
  <c r="N187" i="19" s="1"/>
  <c r="N188" i="19" s="1"/>
  <c r="N189" i="19" s="1"/>
  <c r="N190" i="19" s="1"/>
  <c r="N191" i="19" s="1"/>
  <c r="N192" i="19" s="1"/>
  <c r="N193" i="19" s="1"/>
  <c r="N194" i="19" s="1"/>
  <c r="N195" i="19" s="1"/>
  <c r="N196" i="19" s="1"/>
  <c r="N197" i="19" s="1"/>
  <c r="N198" i="19" s="1"/>
  <c r="N199" i="19" s="1"/>
  <c r="N200" i="19" s="1"/>
  <c r="N201" i="19" s="1"/>
  <c r="N202" i="19" s="1"/>
  <c r="N203" i="19" s="1"/>
  <c r="N204" i="19" s="1"/>
  <c r="N205" i="19" s="1"/>
  <c r="N206" i="19" s="1"/>
  <c r="N207" i="19" s="1"/>
  <c r="N208" i="19" s="1"/>
  <c r="N209" i="19" s="1"/>
  <c r="N210" i="19" s="1"/>
  <c r="N211" i="19" s="1"/>
  <c r="N212" i="19" s="1"/>
  <c r="N213" i="19" s="1"/>
  <c r="N214" i="19" s="1"/>
  <c r="N215" i="19" s="1"/>
  <c r="N216" i="19" s="1"/>
  <c r="N217" i="19" s="1"/>
  <c r="N218" i="19" s="1"/>
  <c r="N219" i="19" s="1"/>
  <c r="N220" i="19" s="1"/>
  <c r="N221" i="19" s="1"/>
  <c r="N222" i="19" s="1"/>
  <c r="N223" i="19" s="1"/>
  <c r="N224" i="19" s="1"/>
  <c r="N225" i="19" s="1"/>
  <c r="N226" i="19" s="1"/>
  <c r="N227" i="19" s="1"/>
  <c r="N228" i="19" s="1"/>
  <c r="N229" i="19" s="1"/>
  <c r="N230" i="19" s="1"/>
  <c r="N231" i="19" s="1"/>
  <c r="N232" i="19" s="1"/>
  <c r="N233" i="19" s="1"/>
  <c r="N234" i="19" s="1"/>
  <c r="N235" i="19" s="1"/>
  <c r="N236" i="19" s="1"/>
  <c r="N237" i="19" s="1"/>
  <c r="N238" i="19" s="1"/>
  <c r="N239" i="19" s="1"/>
  <c r="N240" i="19" s="1"/>
  <c r="N241" i="19" s="1"/>
  <c r="N242" i="19" s="1"/>
  <c r="N243" i="19" s="1"/>
  <c r="N244" i="19" s="1"/>
  <c r="N245" i="19" s="1"/>
  <c r="N246" i="19" s="1"/>
  <c r="N247" i="19" s="1"/>
  <c r="N248" i="19" s="1"/>
  <c r="N249" i="19" s="1"/>
  <c r="N250" i="19" s="1"/>
  <c r="N251" i="19" s="1"/>
  <c r="N252" i="19" s="1"/>
  <c r="N253" i="19" s="1"/>
  <c r="N254" i="19" s="1"/>
  <c r="N255" i="19" s="1"/>
  <c r="N256" i="19" s="1"/>
  <c r="N257" i="19" s="1"/>
  <c r="N258" i="19" s="1"/>
  <c r="N259" i="19" s="1"/>
  <c r="N260" i="19" s="1"/>
  <c r="N261" i="19" s="1"/>
  <c r="N262" i="19" s="1"/>
  <c r="N263" i="19" s="1"/>
  <c r="N264" i="19" s="1"/>
  <c r="N265" i="19" s="1"/>
  <c r="N266" i="19" s="1"/>
  <c r="N267" i="19" s="1"/>
  <c r="N268" i="19" s="1"/>
  <c r="N269" i="19" s="1"/>
  <c r="N270" i="19" s="1"/>
  <c r="N271" i="19" s="1"/>
  <c r="N272" i="19" s="1"/>
  <c r="N273" i="19" s="1"/>
  <c r="N274" i="19" s="1"/>
  <c r="N275" i="19" s="1"/>
  <c r="N276" i="19" s="1"/>
  <c r="N277" i="19" s="1"/>
  <c r="N278" i="19" s="1"/>
  <c r="N279" i="19" s="1"/>
  <c r="N280" i="19" s="1"/>
  <c r="N281" i="19" s="1"/>
  <c r="N282" i="19" s="1"/>
  <c r="N283" i="19" s="1"/>
  <c r="N284" i="19" s="1"/>
  <c r="N285" i="19" s="1"/>
  <c r="N286" i="19" s="1"/>
  <c r="N287" i="19" s="1"/>
  <c r="N288" i="19" s="1"/>
  <c r="N289" i="19" s="1"/>
  <c r="N290" i="19" s="1"/>
  <c r="N291" i="19" s="1"/>
  <c r="N292" i="19" s="1"/>
  <c r="N293" i="19" s="1"/>
  <c r="N294" i="19" s="1"/>
  <c r="N295" i="19" s="1"/>
  <c r="N296" i="19" s="1"/>
  <c r="N297" i="19" s="1"/>
  <c r="N298" i="19" s="1"/>
  <c r="N299" i="19" s="1"/>
  <c r="N300" i="19" s="1"/>
  <c r="N301" i="19" s="1"/>
  <c r="N302" i="19" s="1"/>
  <c r="N303" i="19" s="1"/>
  <c r="N304" i="19" s="1"/>
  <c r="N305" i="19" s="1"/>
  <c r="N306" i="19" s="1"/>
  <c r="N307" i="19" s="1"/>
  <c r="N308" i="19" s="1"/>
  <c r="N309" i="19" s="1"/>
  <c r="N310" i="19" s="1"/>
  <c r="N311" i="19" s="1"/>
  <c r="N312" i="19" s="1"/>
  <c r="N313" i="19" s="1"/>
  <c r="N314" i="19" s="1"/>
  <c r="N315" i="19" s="1"/>
  <c r="N316" i="19" s="1"/>
  <c r="N317" i="19" s="1"/>
  <c r="N318" i="19" s="1"/>
  <c r="N319" i="19" s="1"/>
  <c r="N320" i="19" s="1"/>
  <c r="N321" i="19" s="1"/>
  <c r="N322" i="19" s="1"/>
  <c r="N323" i="19" s="1"/>
  <c r="N324" i="19" s="1"/>
  <c r="N325" i="19" s="1"/>
  <c r="N326" i="19" s="1"/>
  <c r="N327" i="19" s="1"/>
  <c r="N328" i="19" s="1"/>
  <c r="N329" i="19" s="1"/>
  <c r="N330" i="19" s="1"/>
  <c r="N331" i="19" s="1"/>
  <c r="N332" i="19" s="1"/>
  <c r="N333" i="19" s="1"/>
  <c r="N334" i="19" s="1"/>
  <c r="N335" i="19" s="1"/>
  <c r="N336" i="19" s="1"/>
  <c r="N337" i="19" s="1"/>
  <c r="N338" i="19" s="1"/>
  <c r="N339" i="19" s="1"/>
  <c r="N340" i="19" s="1"/>
  <c r="N341" i="19" s="1"/>
  <c r="N342" i="19" s="1"/>
  <c r="N343" i="19" s="1"/>
  <c r="N344" i="19" s="1"/>
  <c r="N345" i="19" s="1"/>
  <c r="N346" i="19" s="1"/>
  <c r="N347" i="19" s="1"/>
  <c r="N348" i="19" s="1"/>
  <c r="N349" i="19" s="1"/>
  <c r="N350" i="19" s="1"/>
  <c r="N351" i="19" s="1"/>
  <c r="N352" i="19" s="1"/>
  <c r="N353" i="19" s="1"/>
  <c r="N354" i="19" s="1"/>
  <c r="N355" i="19" s="1"/>
  <c r="N356" i="19" s="1"/>
  <c r="N357" i="19" s="1"/>
  <c r="N358" i="19" s="1"/>
  <c r="N359" i="19" s="1"/>
  <c r="N360" i="19" s="1"/>
  <c r="N361" i="19" s="1"/>
  <c r="N362" i="19" s="1"/>
  <c r="N363" i="19" s="1"/>
  <c r="N364" i="19" s="1"/>
  <c r="N365" i="19" s="1"/>
  <c r="N366" i="19" s="1"/>
  <c r="N367" i="19" s="1"/>
  <c r="N368" i="19" s="1"/>
  <c r="N369" i="19" s="1"/>
  <c r="N370" i="19" s="1"/>
  <c r="N371" i="19" s="1"/>
  <c r="N372" i="19" s="1"/>
  <c r="N373" i="19" s="1"/>
  <c r="N374" i="19" s="1"/>
  <c r="N375" i="19" s="1"/>
  <c r="N376" i="19" s="1"/>
  <c r="N377" i="19" s="1"/>
  <c r="N378" i="19" s="1"/>
  <c r="N379" i="19" s="1"/>
  <c r="N380" i="19" s="1"/>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N14" i="18" l="1"/>
  <c r="N15" i="18" s="1"/>
  <c r="N16" i="18" s="1"/>
  <c r="N17" i="18" s="1"/>
  <c r="N18" i="18" s="1"/>
  <c r="N19" i="18" s="1"/>
  <c r="N20" i="18" s="1"/>
  <c r="N21" i="18" s="1"/>
  <c r="N22" i="18" s="1"/>
  <c r="N23" i="18" s="1"/>
  <c r="N24" i="18" s="1"/>
  <c r="N25" i="18" s="1"/>
  <c r="N26" i="18" s="1"/>
  <c r="N27" i="18" s="1"/>
  <c r="N28" i="18" s="1"/>
  <c r="N29" i="18" s="1"/>
  <c r="N30" i="18" s="1"/>
  <c r="N31" i="18" s="1"/>
  <c r="N32" i="18" s="1"/>
  <c r="N33" i="18" s="1"/>
  <c r="N34" i="18" s="1"/>
  <c r="N35" i="18" s="1"/>
  <c r="N36" i="18" s="1"/>
  <c r="N37" i="18" s="1"/>
  <c r="N38" i="18" s="1"/>
  <c r="N39" i="18" s="1"/>
  <c r="N40" i="18" s="1"/>
  <c r="N41" i="18" s="1"/>
  <c r="N42" i="18" s="1"/>
  <c r="N43" i="18" s="1"/>
  <c r="N44" i="18" s="1"/>
  <c r="N45" i="18" s="1"/>
  <c r="N46" i="18" s="1"/>
  <c r="N47" i="18" s="1"/>
  <c r="N48" i="18" s="1"/>
  <c r="N49" i="18" s="1"/>
  <c r="N50" i="18" s="1"/>
  <c r="N51" i="18" s="1"/>
  <c r="N52" i="18" s="1"/>
  <c r="N53" i="18" s="1"/>
  <c r="N54" i="18" s="1"/>
  <c r="N55" i="18" s="1"/>
  <c r="N56" i="18" s="1"/>
  <c r="N57" i="18" s="1"/>
  <c r="N58" i="18" s="1"/>
  <c r="N59" i="18" s="1"/>
  <c r="N60" i="18" s="1"/>
  <c r="N61" i="18" s="1"/>
  <c r="N62" i="18" s="1"/>
  <c r="N63" i="18" s="1"/>
  <c r="N64" i="18" s="1"/>
  <c r="N65" i="18" s="1"/>
  <c r="N66" i="18" s="1"/>
  <c r="N67" i="18" s="1"/>
  <c r="N68" i="18" s="1"/>
  <c r="N69" i="18" s="1"/>
  <c r="N70" i="18" s="1"/>
  <c r="N71" i="18" s="1"/>
  <c r="N72" i="18" s="1"/>
  <c r="N73" i="18" s="1"/>
  <c r="N74" i="18" s="1"/>
  <c r="N75" i="18" s="1"/>
  <c r="N76" i="18" s="1"/>
  <c r="N77" i="18" s="1"/>
  <c r="N78" i="18" s="1"/>
  <c r="N79" i="18" s="1"/>
  <c r="N80" i="18" s="1"/>
  <c r="N81" i="18" s="1"/>
  <c r="N82" i="18" s="1"/>
  <c r="N83" i="18" s="1"/>
  <c r="N84" i="18" s="1"/>
  <c r="N85" i="18" s="1"/>
  <c r="N86" i="18" s="1"/>
  <c r="N87" i="18" s="1"/>
  <c r="N88" i="18" s="1"/>
  <c r="N89" i="18" s="1"/>
  <c r="N90" i="18" s="1"/>
  <c r="N91" i="18" s="1"/>
  <c r="N92" i="18" s="1"/>
  <c r="N93" i="18" s="1"/>
  <c r="N94" i="18" s="1"/>
  <c r="N95" i="18" s="1"/>
  <c r="N96" i="18" s="1"/>
  <c r="N97" i="18" s="1"/>
  <c r="N98" i="18" s="1"/>
  <c r="N99" i="18" s="1"/>
  <c r="N100" i="18" s="1"/>
  <c r="N101" i="18" s="1"/>
  <c r="N102" i="18" s="1"/>
  <c r="N103" i="18" s="1"/>
  <c r="N104" i="18" s="1"/>
  <c r="N105" i="18" s="1"/>
  <c r="N106" i="18" s="1"/>
  <c r="N107" i="18" s="1"/>
  <c r="N108" i="18" s="1"/>
  <c r="N109" i="18" s="1"/>
  <c r="N110" i="18" s="1"/>
  <c r="N111" i="18" s="1"/>
  <c r="N112" i="18" s="1"/>
  <c r="N113" i="18" s="1"/>
  <c r="N114" i="18" s="1"/>
  <c r="N115" i="18" s="1"/>
  <c r="N116" i="18" s="1"/>
  <c r="N117" i="18" s="1"/>
  <c r="N118" i="18" s="1"/>
  <c r="N119" i="18" s="1"/>
  <c r="N120" i="18" s="1"/>
  <c r="N121" i="18" s="1"/>
  <c r="N122" i="18" s="1"/>
  <c r="N123" i="18" s="1"/>
  <c r="N124" i="18" s="1"/>
  <c r="N125" i="18" s="1"/>
  <c r="N126" i="18" s="1"/>
  <c r="N127" i="18" s="1"/>
  <c r="N128" i="18" s="1"/>
  <c r="N129" i="18" s="1"/>
  <c r="N130" i="18" s="1"/>
  <c r="N131" i="18" s="1"/>
  <c r="N132" i="18" s="1"/>
  <c r="N133" i="18" s="1"/>
  <c r="N134" i="18" s="1"/>
  <c r="N135" i="18" s="1"/>
  <c r="N136" i="18" s="1"/>
  <c r="N137" i="18" s="1"/>
  <c r="N138" i="18" s="1"/>
  <c r="N139" i="18" s="1"/>
  <c r="N140" i="18" s="1"/>
  <c r="N141" i="18" s="1"/>
  <c r="N142" i="18" s="1"/>
  <c r="N143" i="18" s="1"/>
  <c r="N144" i="18" s="1"/>
  <c r="N145" i="18" s="1"/>
  <c r="N146" i="18" s="1"/>
  <c r="N147" i="18" s="1"/>
  <c r="N148" i="18" s="1"/>
  <c r="N149" i="18" s="1"/>
  <c r="N150" i="18" s="1"/>
  <c r="N151" i="18" s="1"/>
  <c r="N152" i="18" s="1"/>
  <c r="N153" i="18" s="1"/>
  <c r="N154" i="18" s="1"/>
  <c r="N155" i="18" s="1"/>
  <c r="N156" i="18" s="1"/>
  <c r="N157" i="18" s="1"/>
  <c r="N158" i="18" s="1"/>
  <c r="N159" i="18" s="1"/>
  <c r="N160" i="18" s="1"/>
  <c r="N161" i="18" s="1"/>
  <c r="N162" i="18" s="1"/>
  <c r="N163" i="18" s="1"/>
  <c r="N164" i="18" s="1"/>
  <c r="N165" i="18" s="1"/>
  <c r="N166" i="18" s="1"/>
  <c r="N167" i="18" s="1"/>
  <c r="N168" i="18" s="1"/>
  <c r="N169" i="18" s="1"/>
  <c r="N170" i="18" s="1"/>
  <c r="N171" i="18" s="1"/>
  <c r="N172" i="18" s="1"/>
  <c r="N173" i="18" s="1"/>
  <c r="N174" i="18" s="1"/>
  <c r="N175" i="18" s="1"/>
  <c r="N176" i="18" s="1"/>
  <c r="N177" i="18" s="1"/>
  <c r="N178" i="18" s="1"/>
  <c r="N179" i="18" s="1"/>
  <c r="N180" i="18" s="1"/>
  <c r="N181" i="18" s="1"/>
  <c r="N182" i="18" s="1"/>
  <c r="N183" i="18" s="1"/>
  <c r="N184" i="18" s="1"/>
  <c r="N185" i="18" s="1"/>
  <c r="N186" i="18" s="1"/>
  <c r="N187" i="18" s="1"/>
  <c r="N188" i="18" s="1"/>
  <c r="N189" i="18" s="1"/>
  <c r="N190" i="18" s="1"/>
  <c r="N191" i="18" s="1"/>
  <c r="N192" i="18" s="1"/>
  <c r="N193" i="18" s="1"/>
  <c r="N194" i="18" s="1"/>
  <c r="N195" i="18" s="1"/>
  <c r="N196" i="18" s="1"/>
  <c r="N197" i="18" s="1"/>
  <c r="N198" i="18" s="1"/>
  <c r="N199" i="18" s="1"/>
  <c r="N200" i="18" s="1"/>
  <c r="N201" i="18" s="1"/>
  <c r="N202" i="18" s="1"/>
  <c r="N203" i="18" s="1"/>
  <c r="N204" i="18" s="1"/>
  <c r="N205" i="18" s="1"/>
  <c r="N206" i="18" s="1"/>
  <c r="N207" i="18" s="1"/>
  <c r="N208" i="18" s="1"/>
  <c r="N209" i="18" s="1"/>
  <c r="N210" i="18" s="1"/>
  <c r="N211" i="18" s="1"/>
  <c r="N212" i="18" s="1"/>
  <c r="N213" i="18" s="1"/>
  <c r="N214" i="18" s="1"/>
  <c r="N215" i="18" s="1"/>
  <c r="N216" i="18" s="1"/>
  <c r="N217" i="18" s="1"/>
  <c r="N218" i="18" s="1"/>
  <c r="N219" i="18" s="1"/>
  <c r="N220" i="18" s="1"/>
  <c r="N221" i="18" s="1"/>
  <c r="N222" i="18" s="1"/>
  <c r="N223" i="18" s="1"/>
  <c r="N224" i="18" s="1"/>
  <c r="N225" i="18" s="1"/>
  <c r="N226" i="18" s="1"/>
  <c r="N227" i="18" s="1"/>
  <c r="N228" i="18" s="1"/>
  <c r="N229" i="18" s="1"/>
  <c r="N230" i="18" s="1"/>
  <c r="N231" i="18" s="1"/>
  <c r="N232" i="18" s="1"/>
  <c r="N233" i="18" s="1"/>
  <c r="N234" i="18" s="1"/>
  <c r="N235" i="18" s="1"/>
  <c r="N236" i="18" s="1"/>
  <c r="N237" i="18" s="1"/>
  <c r="N238" i="18" s="1"/>
  <c r="N239" i="18" s="1"/>
  <c r="N240" i="18" s="1"/>
  <c r="N241" i="18" s="1"/>
  <c r="N242" i="18" s="1"/>
  <c r="N243" i="18" s="1"/>
  <c r="N244" i="18" s="1"/>
  <c r="N245" i="18" s="1"/>
  <c r="N246" i="18" s="1"/>
  <c r="N247" i="18" s="1"/>
  <c r="N248" i="18" s="1"/>
  <c r="N249" i="18" s="1"/>
  <c r="N250" i="18" s="1"/>
  <c r="N251" i="18" s="1"/>
  <c r="N252" i="18" s="1"/>
  <c r="N253" i="18" s="1"/>
  <c r="N254" i="18" s="1"/>
  <c r="N255" i="18" s="1"/>
  <c r="N256" i="18" s="1"/>
  <c r="N257" i="18" s="1"/>
  <c r="N258" i="18" s="1"/>
  <c r="N259" i="18" s="1"/>
  <c r="N260" i="18" s="1"/>
  <c r="N261" i="18" s="1"/>
  <c r="N262" i="18" s="1"/>
  <c r="N263" i="18" s="1"/>
  <c r="N264" i="18" s="1"/>
  <c r="N265" i="18" s="1"/>
  <c r="N266" i="18" s="1"/>
  <c r="N267" i="18" s="1"/>
  <c r="N268" i="18" s="1"/>
  <c r="N269" i="18" s="1"/>
  <c r="N270" i="18" s="1"/>
  <c r="N271" i="18" s="1"/>
  <c r="N272" i="18" s="1"/>
  <c r="N273" i="18" s="1"/>
  <c r="N274" i="18" s="1"/>
  <c r="N275" i="18" s="1"/>
  <c r="N276" i="18" s="1"/>
  <c r="N277" i="18" s="1"/>
  <c r="N278" i="18" s="1"/>
  <c r="N279" i="18" s="1"/>
  <c r="N280" i="18" s="1"/>
  <c r="N281" i="18" s="1"/>
  <c r="N282" i="18" s="1"/>
  <c r="N283" i="18" s="1"/>
  <c r="N284" i="18" s="1"/>
  <c r="N285" i="18" s="1"/>
  <c r="N286" i="18" s="1"/>
  <c r="N287" i="18" s="1"/>
  <c r="N288" i="18" s="1"/>
  <c r="N289" i="18" s="1"/>
  <c r="N290" i="18" s="1"/>
  <c r="N291" i="18" s="1"/>
  <c r="N292" i="18" s="1"/>
  <c r="N293" i="18" s="1"/>
  <c r="N294" i="18" s="1"/>
  <c r="N295" i="18" s="1"/>
  <c r="N296" i="18" s="1"/>
  <c r="N297" i="18" s="1"/>
  <c r="N298" i="18" s="1"/>
  <c r="N299" i="18" s="1"/>
  <c r="N300" i="18" s="1"/>
  <c r="N301" i="18" s="1"/>
  <c r="N302" i="18" s="1"/>
  <c r="N303" i="18" s="1"/>
  <c r="N304" i="18" s="1"/>
  <c r="N305" i="18" s="1"/>
  <c r="N306" i="18" s="1"/>
  <c r="N307" i="18" s="1"/>
  <c r="N308" i="18" s="1"/>
  <c r="N309" i="18" s="1"/>
  <c r="N310" i="18" s="1"/>
  <c r="N311" i="18" s="1"/>
  <c r="N312" i="18" s="1"/>
  <c r="N313" i="18" s="1"/>
  <c r="N314" i="18" s="1"/>
  <c r="N315" i="18" s="1"/>
  <c r="N316" i="18" s="1"/>
  <c r="N317" i="18" s="1"/>
  <c r="N318" i="18" s="1"/>
  <c r="N319" i="18" s="1"/>
  <c r="N320" i="18" s="1"/>
  <c r="N321" i="18" s="1"/>
  <c r="N322" i="18" s="1"/>
  <c r="N323" i="18" s="1"/>
  <c r="N324" i="18" s="1"/>
  <c r="N325" i="18" s="1"/>
  <c r="N326" i="18" s="1"/>
  <c r="N327" i="18" s="1"/>
  <c r="N328" i="18" s="1"/>
  <c r="N329" i="18" s="1"/>
  <c r="N330" i="18" s="1"/>
  <c r="N331" i="18" s="1"/>
  <c r="N332" i="18" s="1"/>
  <c r="N333" i="18" s="1"/>
  <c r="N334" i="18" s="1"/>
  <c r="N335" i="18" s="1"/>
  <c r="N336" i="18" s="1"/>
  <c r="N337" i="18" s="1"/>
  <c r="N338" i="18" s="1"/>
  <c r="N339" i="18" s="1"/>
  <c r="N340" i="18" s="1"/>
  <c r="N341" i="18" s="1"/>
  <c r="N342" i="18" s="1"/>
  <c r="N343" i="18" s="1"/>
  <c r="N344" i="18" s="1"/>
  <c r="N345" i="18" s="1"/>
  <c r="N346" i="18" s="1"/>
  <c r="N347" i="18" s="1"/>
  <c r="N348" i="18" s="1"/>
  <c r="N349" i="18" s="1"/>
  <c r="N350" i="18" s="1"/>
  <c r="N351" i="18" s="1"/>
  <c r="N352" i="18" s="1"/>
  <c r="N353" i="18" s="1"/>
  <c r="N354" i="18" s="1"/>
  <c r="N355" i="18" s="1"/>
  <c r="N356" i="18" s="1"/>
  <c r="N357" i="18" s="1"/>
  <c r="N358" i="18" s="1"/>
  <c r="N359" i="18" s="1"/>
  <c r="N360" i="18" s="1"/>
  <c r="N361" i="18" s="1"/>
  <c r="N362" i="18" s="1"/>
  <c r="N363" i="18" s="1"/>
  <c r="N364" i="18" s="1"/>
  <c r="N365" i="18" s="1"/>
  <c r="N366" i="18" s="1"/>
  <c r="N367" i="18" s="1"/>
  <c r="N368" i="18" s="1"/>
  <c r="N369" i="18" s="1"/>
  <c r="N370" i="18" s="1"/>
  <c r="N371" i="18" s="1"/>
  <c r="N372" i="18" s="1"/>
  <c r="N373" i="18" s="1"/>
  <c r="N374" i="18" s="1"/>
  <c r="N375" i="18" s="1"/>
  <c r="N376" i="18" s="1"/>
  <c r="N377" i="18" s="1"/>
  <c r="N378" i="18" s="1"/>
  <c r="N379" i="18" s="1"/>
  <c r="N380" i="18" s="1"/>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6" i="17"/>
  <c r="I247" i="17"/>
  <c r="I248" i="17"/>
  <c r="I249" i="17"/>
  <c r="I250" i="17"/>
  <c r="I251" i="17"/>
  <c r="I252" i="17"/>
  <c r="I253" i="17"/>
  <c r="I254" i="17"/>
  <c r="I255" i="17"/>
  <c r="I256" i="17"/>
  <c r="I257" i="17"/>
  <c r="I258" i="17"/>
  <c r="I259" i="17"/>
  <c r="I260" i="17"/>
  <c r="I261" i="17"/>
  <c r="I262" i="17"/>
  <c r="I26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I294" i="17"/>
  <c r="I295" i="17"/>
  <c r="I296" i="17"/>
  <c r="I297" i="17"/>
  <c r="I298" i="17"/>
  <c r="I299" i="17"/>
  <c r="I300" i="17"/>
  <c r="I301" i="17"/>
  <c r="I302" i="17"/>
  <c r="I303" i="17"/>
  <c r="I304"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51" i="17"/>
  <c r="I352" i="17"/>
  <c r="I353" i="17"/>
  <c r="I354" i="17"/>
  <c r="I355" i="17"/>
  <c r="I356" i="17"/>
  <c r="I357" i="17"/>
  <c r="I358" i="17"/>
  <c r="I359" i="17"/>
  <c r="I360" i="17"/>
  <c r="I361" i="17"/>
  <c r="I362" i="17"/>
  <c r="I363" i="17"/>
  <c r="I364" i="17"/>
  <c r="I365" i="17"/>
  <c r="I366" i="17"/>
  <c r="I367" i="17"/>
  <c r="I368" i="17"/>
  <c r="I369" i="17"/>
  <c r="I370" i="17"/>
  <c r="I371" i="17"/>
  <c r="I372" i="17"/>
  <c r="I373" i="17"/>
  <c r="I374" i="17"/>
  <c r="I375" i="17"/>
  <c r="I376" i="17"/>
  <c r="I377" i="17"/>
  <c r="N14" i="17" l="1"/>
  <c r="N15" i="17" s="1"/>
  <c r="N16" i="17" s="1"/>
  <c r="N17" i="17" s="1"/>
  <c r="N18" i="17" s="1"/>
  <c r="N19" i="17" s="1"/>
  <c r="N20" i="17" s="1"/>
  <c r="N21" i="17" s="1"/>
  <c r="N22" i="17" s="1"/>
  <c r="N23" i="17" s="1"/>
  <c r="N24" i="17" s="1"/>
  <c r="N25" i="17" s="1"/>
  <c r="N26" i="17" s="1"/>
  <c r="N27" i="17" s="1"/>
  <c r="N28" i="17" s="1"/>
  <c r="N29" i="17" s="1"/>
  <c r="N30" i="17" s="1"/>
  <c r="N31" i="17" s="1"/>
  <c r="N32" i="17" s="1"/>
  <c r="N33" i="17" s="1"/>
  <c r="N34" i="17" s="1"/>
  <c r="N35" i="17" s="1"/>
  <c r="N36" i="17" s="1"/>
  <c r="N37" i="17" s="1"/>
  <c r="N38" i="17" s="1"/>
  <c r="N39" i="17" s="1"/>
  <c r="N40" i="17" s="1"/>
  <c r="N41" i="17" s="1"/>
  <c r="N42" i="17" s="1"/>
  <c r="N43" i="17" s="1"/>
  <c r="N44" i="17" s="1"/>
  <c r="N45" i="17" s="1"/>
  <c r="N46" i="17" s="1"/>
  <c r="N47" i="17" s="1"/>
  <c r="N48" i="17" s="1"/>
  <c r="N49" i="17" s="1"/>
  <c r="N50" i="17" s="1"/>
  <c r="N51" i="17" s="1"/>
  <c r="N52" i="17" s="1"/>
  <c r="N53" i="17" s="1"/>
  <c r="N54" i="17" s="1"/>
  <c r="N55" i="17" s="1"/>
  <c r="N56" i="17" s="1"/>
  <c r="N57" i="17" s="1"/>
  <c r="N58" i="17" s="1"/>
  <c r="N59" i="17" s="1"/>
  <c r="N60" i="17" s="1"/>
  <c r="N61" i="17" s="1"/>
  <c r="N62" i="17" s="1"/>
  <c r="N63" i="17" s="1"/>
  <c r="N64" i="17" s="1"/>
  <c r="N65" i="17" s="1"/>
  <c r="N66" i="17" s="1"/>
  <c r="N67" i="17" s="1"/>
  <c r="N68" i="17" s="1"/>
  <c r="N69" i="17" s="1"/>
  <c r="N70" i="17" s="1"/>
  <c r="N71" i="17" s="1"/>
  <c r="N72" i="17" s="1"/>
  <c r="N73" i="17" s="1"/>
  <c r="N74" i="17" s="1"/>
  <c r="N75" i="17" s="1"/>
  <c r="N76" i="17" s="1"/>
  <c r="N77" i="17" s="1"/>
  <c r="N78" i="17" s="1"/>
  <c r="N79" i="17" s="1"/>
  <c r="N80" i="17" s="1"/>
  <c r="N81" i="17" s="1"/>
  <c r="N82" i="17" s="1"/>
  <c r="N83" i="17" s="1"/>
  <c r="N84" i="17" s="1"/>
  <c r="N85" i="17" s="1"/>
  <c r="N86" i="17" s="1"/>
  <c r="N87" i="17" s="1"/>
  <c r="N88" i="17" s="1"/>
  <c r="N89" i="17" s="1"/>
  <c r="N90" i="17" s="1"/>
  <c r="N91" i="17" s="1"/>
  <c r="N92" i="17" s="1"/>
  <c r="N93" i="17" s="1"/>
  <c r="N94" i="17" s="1"/>
  <c r="N95" i="17" s="1"/>
  <c r="N96" i="17" s="1"/>
  <c r="N97" i="17" s="1"/>
  <c r="N98" i="17" s="1"/>
  <c r="N99" i="17" s="1"/>
  <c r="N100" i="17" s="1"/>
  <c r="N101" i="17" s="1"/>
  <c r="N102" i="17" s="1"/>
  <c r="N103" i="17" s="1"/>
  <c r="N104" i="17" s="1"/>
  <c r="N105" i="17" s="1"/>
  <c r="N106" i="17" s="1"/>
  <c r="N107" i="17" s="1"/>
  <c r="N108" i="17" s="1"/>
  <c r="N109" i="17" s="1"/>
  <c r="N110" i="17" s="1"/>
  <c r="N111" i="17" s="1"/>
  <c r="N112" i="17" s="1"/>
  <c r="N113" i="17" s="1"/>
  <c r="N114" i="17" s="1"/>
  <c r="N115" i="17" s="1"/>
  <c r="N116" i="17" s="1"/>
  <c r="N117" i="17" s="1"/>
  <c r="N118" i="17" s="1"/>
  <c r="N119" i="17" s="1"/>
  <c r="N120" i="17" s="1"/>
  <c r="N121" i="17" s="1"/>
  <c r="N122" i="17" s="1"/>
  <c r="N123" i="17" s="1"/>
  <c r="N124" i="17" s="1"/>
  <c r="N125" i="17" s="1"/>
  <c r="N126" i="17" s="1"/>
  <c r="N127" i="17" s="1"/>
  <c r="N128" i="17" s="1"/>
  <c r="N129" i="17" s="1"/>
  <c r="N130" i="17" s="1"/>
  <c r="N131" i="17" s="1"/>
  <c r="N132" i="17" s="1"/>
  <c r="N133" i="17" s="1"/>
  <c r="N134" i="17" s="1"/>
  <c r="N135" i="17" s="1"/>
  <c r="N136" i="17" s="1"/>
  <c r="N137" i="17" s="1"/>
  <c r="N138" i="17" s="1"/>
  <c r="N139" i="17" s="1"/>
  <c r="N140" i="17" s="1"/>
  <c r="N141" i="17" s="1"/>
  <c r="N142" i="17" s="1"/>
  <c r="N143" i="17" s="1"/>
  <c r="N144" i="17" s="1"/>
  <c r="N145" i="17" s="1"/>
  <c r="N146" i="17" s="1"/>
  <c r="N147" i="17" s="1"/>
  <c r="N148" i="17" s="1"/>
  <c r="N149" i="17" s="1"/>
  <c r="N150" i="17" s="1"/>
  <c r="N151" i="17" s="1"/>
  <c r="N152" i="17" s="1"/>
  <c r="N153" i="17" s="1"/>
  <c r="N154" i="17" s="1"/>
  <c r="N155" i="17" s="1"/>
  <c r="N156" i="17" s="1"/>
  <c r="N157" i="17" s="1"/>
  <c r="N158" i="17" s="1"/>
  <c r="N159" i="17" s="1"/>
  <c r="N160" i="17" s="1"/>
  <c r="N161" i="17" s="1"/>
  <c r="N162" i="17" s="1"/>
  <c r="N163" i="17" s="1"/>
  <c r="N164" i="17" s="1"/>
  <c r="N165" i="17" s="1"/>
  <c r="N166" i="17" s="1"/>
  <c r="N167" i="17" s="1"/>
  <c r="N168" i="17" s="1"/>
  <c r="N169" i="17" s="1"/>
  <c r="N170" i="17" s="1"/>
  <c r="N171" i="17" s="1"/>
  <c r="N172" i="17" s="1"/>
  <c r="N173" i="17" s="1"/>
  <c r="N174" i="17" s="1"/>
  <c r="N175" i="17" s="1"/>
  <c r="N176" i="17" s="1"/>
  <c r="N177" i="17" s="1"/>
  <c r="N178" i="17" s="1"/>
  <c r="N179" i="17" s="1"/>
  <c r="N180" i="17" s="1"/>
  <c r="N181" i="17" s="1"/>
  <c r="N182" i="17" s="1"/>
  <c r="N183" i="17" s="1"/>
  <c r="N184" i="17" s="1"/>
  <c r="N185" i="17" s="1"/>
  <c r="N186" i="17" s="1"/>
  <c r="N187" i="17" s="1"/>
  <c r="N188" i="17" s="1"/>
  <c r="N189" i="17" s="1"/>
  <c r="N190" i="17" s="1"/>
  <c r="N191" i="17" s="1"/>
  <c r="N192" i="17" s="1"/>
  <c r="N193" i="17" s="1"/>
  <c r="N194" i="17" s="1"/>
  <c r="N195" i="17" s="1"/>
  <c r="N196" i="17" s="1"/>
  <c r="N197" i="17" s="1"/>
  <c r="N198" i="17" s="1"/>
  <c r="N199" i="17" s="1"/>
  <c r="N200" i="17" s="1"/>
  <c r="N201" i="17" s="1"/>
  <c r="N202" i="17" s="1"/>
  <c r="N203" i="17" s="1"/>
  <c r="N204" i="17" s="1"/>
  <c r="N205" i="17" s="1"/>
  <c r="N206" i="17" s="1"/>
  <c r="N207" i="17" s="1"/>
  <c r="N208" i="17" s="1"/>
  <c r="N209" i="17" s="1"/>
  <c r="N210" i="17" s="1"/>
  <c r="N211" i="17" s="1"/>
  <c r="N212" i="17" s="1"/>
  <c r="N213" i="17" s="1"/>
  <c r="N214" i="17" s="1"/>
  <c r="N215" i="17" s="1"/>
  <c r="N216" i="17" s="1"/>
  <c r="N217" i="17" s="1"/>
  <c r="N218" i="17" s="1"/>
  <c r="N219" i="17" s="1"/>
  <c r="N220" i="17" s="1"/>
  <c r="N221" i="17" s="1"/>
  <c r="N222" i="17" s="1"/>
  <c r="N223" i="17" s="1"/>
  <c r="N224" i="17" s="1"/>
  <c r="N225" i="17" s="1"/>
  <c r="N226" i="17" s="1"/>
  <c r="N227" i="17" s="1"/>
  <c r="N228" i="17" s="1"/>
  <c r="N229" i="17" s="1"/>
  <c r="N230" i="17" s="1"/>
  <c r="N231" i="17" s="1"/>
  <c r="N232" i="17" s="1"/>
  <c r="N233" i="17" s="1"/>
  <c r="N234" i="17" s="1"/>
  <c r="N235" i="17" s="1"/>
  <c r="N236" i="17" s="1"/>
  <c r="N237" i="17" s="1"/>
  <c r="N238" i="17" s="1"/>
  <c r="N239" i="17" s="1"/>
  <c r="N240" i="17" s="1"/>
  <c r="N241" i="17" s="1"/>
  <c r="N242" i="17" s="1"/>
  <c r="N243" i="17" s="1"/>
  <c r="N244" i="17" s="1"/>
  <c r="N245" i="17" s="1"/>
  <c r="N246" i="17" s="1"/>
  <c r="N247" i="17" s="1"/>
  <c r="N248" i="17" s="1"/>
  <c r="N249" i="17" s="1"/>
  <c r="N250" i="17" s="1"/>
  <c r="N251" i="17" s="1"/>
  <c r="N252" i="17" s="1"/>
  <c r="N253" i="17" s="1"/>
  <c r="N254" i="17" s="1"/>
  <c r="N255" i="17" s="1"/>
  <c r="N256" i="17" s="1"/>
  <c r="N257" i="17" s="1"/>
  <c r="N258" i="17" s="1"/>
  <c r="N259" i="17" s="1"/>
  <c r="N260" i="17" s="1"/>
  <c r="N261" i="17" s="1"/>
  <c r="N262" i="17" s="1"/>
  <c r="N263" i="17" s="1"/>
  <c r="N264" i="17" s="1"/>
  <c r="N265" i="17" s="1"/>
  <c r="N266" i="17" s="1"/>
  <c r="N267" i="17" s="1"/>
  <c r="N268" i="17" s="1"/>
  <c r="N269" i="17" s="1"/>
  <c r="N270" i="17" s="1"/>
  <c r="N271" i="17" s="1"/>
  <c r="N272" i="17" s="1"/>
  <c r="N273" i="17" s="1"/>
  <c r="N274" i="17" s="1"/>
  <c r="N275" i="17" s="1"/>
  <c r="N276" i="17" s="1"/>
  <c r="N277" i="17" s="1"/>
  <c r="N278" i="17" s="1"/>
  <c r="N279" i="17" s="1"/>
  <c r="N280" i="17" s="1"/>
  <c r="N281" i="17" s="1"/>
  <c r="N282" i="17" s="1"/>
  <c r="N283" i="17" s="1"/>
  <c r="N284" i="17" s="1"/>
  <c r="N285" i="17" s="1"/>
  <c r="N286" i="17" s="1"/>
  <c r="N287" i="17" s="1"/>
  <c r="N288" i="17" s="1"/>
  <c r="N289" i="17" s="1"/>
  <c r="N290" i="17" s="1"/>
  <c r="N291" i="17" s="1"/>
  <c r="N292" i="17" s="1"/>
  <c r="N293" i="17" s="1"/>
  <c r="N294" i="17" s="1"/>
  <c r="N295" i="17" s="1"/>
  <c r="N296" i="17" s="1"/>
  <c r="N297" i="17" s="1"/>
  <c r="N298" i="17" s="1"/>
  <c r="N299" i="17" s="1"/>
  <c r="N300" i="17" s="1"/>
  <c r="N301" i="17" s="1"/>
  <c r="N302" i="17" s="1"/>
  <c r="N303" i="17" s="1"/>
  <c r="N304" i="17" s="1"/>
  <c r="N305" i="17" s="1"/>
  <c r="N306" i="17" s="1"/>
  <c r="N307" i="17" s="1"/>
  <c r="N308" i="17" s="1"/>
  <c r="N309" i="17" s="1"/>
  <c r="N310" i="17" s="1"/>
  <c r="N311" i="17" s="1"/>
  <c r="N312" i="17" s="1"/>
  <c r="N313" i="17" s="1"/>
  <c r="N314" i="17" s="1"/>
  <c r="N315" i="17" s="1"/>
  <c r="N316" i="17" s="1"/>
  <c r="N317" i="17" s="1"/>
  <c r="N318" i="17" s="1"/>
  <c r="N319" i="17" s="1"/>
  <c r="N320" i="17" s="1"/>
  <c r="N321" i="17" s="1"/>
  <c r="N322" i="17" s="1"/>
  <c r="N323" i="17" s="1"/>
  <c r="N324" i="17" s="1"/>
  <c r="N325" i="17" s="1"/>
  <c r="N326" i="17" s="1"/>
  <c r="N327" i="17" s="1"/>
  <c r="N328" i="17" s="1"/>
  <c r="N329" i="17" s="1"/>
  <c r="N330" i="17" s="1"/>
  <c r="N331" i="17" s="1"/>
  <c r="N332" i="17" s="1"/>
  <c r="N333" i="17" s="1"/>
  <c r="N334" i="17" s="1"/>
  <c r="N335" i="17" s="1"/>
  <c r="N336" i="17" s="1"/>
  <c r="N337" i="17" s="1"/>
  <c r="N338" i="17" s="1"/>
  <c r="N339" i="17" s="1"/>
  <c r="N340" i="17" s="1"/>
  <c r="N341" i="17" s="1"/>
  <c r="N342" i="17" s="1"/>
  <c r="N343" i="17" s="1"/>
  <c r="N344" i="17" s="1"/>
  <c r="N345" i="17" s="1"/>
  <c r="N346" i="17" s="1"/>
  <c r="N347" i="17" s="1"/>
  <c r="N348" i="17" s="1"/>
  <c r="N349" i="17" s="1"/>
  <c r="N350" i="17" s="1"/>
  <c r="N351" i="17" s="1"/>
  <c r="N352" i="17" s="1"/>
  <c r="N353" i="17" s="1"/>
  <c r="N354" i="17" s="1"/>
  <c r="N355" i="17" s="1"/>
  <c r="N356" i="17" s="1"/>
  <c r="N357" i="17" s="1"/>
  <c r="N358" i="17" s="1"/>
  <c r="N359" i="17" s="1"/>
  <c r="N360" i="17" s="1"/>
  <c r="N361" i="17" s="1"/>
  <c r="N362" i="17" s="1"/>
  <c r="N363" i="17" s="1"/>
  <c r="N364" i="17" s="1"/>
  <c r="N365" i="17" s="1"/>
  <c r="N366" i="17" s="1"/>
  <c r="N367" i="17" s="1"/>
  <c r="N368" i="17" s="1"/>
  <c r="N369" i="17" s="1"/>
  <c r="N370" i="17" s="1"/>
  <c r="N371" i="17" s="1"/>
  <c r="N372" i="17" s="1"/>
  <c r="N373" i="17" s="1"/>
  <c r="N374" i="17" s="1"/>
  <c r="N375" i="17" s="1"/>
  <c r="N376" i="17" s="1"/>
  <c r="N377" i="17" s="1"/>
  <c r="N378" i="17" s="1"/>
  <c r="N379" i="17" s="1"/>
  <c r="N380" i="17" s="1"/>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62" i="14"/>
  <c r="I263" i="14"/>
  <c r="I264" i="14"/>
  <c r="I265" i="14"/>
  <c r="I266" i="14"/>
  <c r="I267" i="14"/>
  <c r="I268" i="14"/>
  <c r="I269" i="14"/>
  <c r="I270" i="14"/>
  <c r="I271" i="14"/>
  <c r="I272" i="14"/>
  <c r="I273" i="14"/>
  <c r="I274" i="14"/>
  <c r="I275" i="14"/>
  <c r="I276" i="14"/>
  <c r="I277" i="14"/>
  <c r="I278" i="14"/>
  <c r="I279" i="14"/>
  <c r="I280" i="14"/>
  <c r="I281" i="14"/>
  <c r="I282" i="14"/>
  <c r="I283" i="14"/>
  <c r="I284" i="14"/>
  <c r="I285" i="14"/>
  <c r="I286" i="14"/>
  <c r="I287" i="14"/>
  <c r="I288" i="14"/>
  <c r="I289" i="14"/>
  <c r="I290" i="14"/>
  <c r="I291" i="14"/>
  <c r="I292" i="14"/>
  <c r="I293" i="14"/>
  <c r="I294" i="14"/>
  <c r="I295" i="14"/>
  <c r="I296" i="14"/>
  <c r="I297" i="14"/>
  <c r="I298" i="14"/>
  <c r="I299" i="14"/>
  <c r="I300" i="14"/>
  <c r="I301" i="14"/>
  <c r="I302" i="14"/>
  <c r="I303" i="14"/>
  <c r="I304" i="14"/>
  <c r="I305" i="14"/>
  <c r="I306" i="14"/>
  <c r="I307" i="14"/>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N14" i="16" l="1"/>
  <c r="N14" i="15"/>
  <c r="N15" i="15" s="1"/>
  <c r="N16" i="15" s="1"/>
  <c r="N17" i="15" s="1"/>
  <c r="N18" i="15" s="1"/>
  <c r="N19" i="15" s="1"/>
  <c r="N20" i="15" s="1"/>
  <c r="N21" i="15" s="1"/>
  <c r="N22" i="15" s="1"/>
  <c r="N23" i="15" s="1"/>
  <c r="N24" i="15" s="1"/>
  <c r="N25" i="15" s="1"/>
  <c r="N26" i="15" s="1"/>
  <c r="N27" i="15" s="1"/>
  <c r="N28" i="15" s="1"/>
  <c r="N29" i="15" s="1"/>
  <c r="N30" i="15" s="1"/>
  <c r="N31" i="15" s="1"/>
  <c r="N32" i="15" s="1"/>
  <c r="N33" i="15" s="1"/>
  <c r="N34" i="15" s="1"/>
  <c r="N35" i="15" s="1"/>
  <c r="N36" i="15" s="1"/>
  <c r="N37" i="15" s="1"/>
  <c r="N38" i="15" s="1"/>
  <c r="N39" i="15" s="1"/>
  <c r="N40" i="15" s="1"/>
  <c r="N41" i="15" s="1"/>
  <c r="N42" i="15" s="1"/>
  <c r="N43" i="15" s="1"/>
  <c r="N44" i="15" s="1"/>
  <c r="N45" i="15" s="1"/>
  <c r="N46" i="15" s="1"/>
  <c r="N47" i="15" s="1"/>
  <c r="N48" i="15" s="1"/>
  <c r="N49" i="15" s="1"/>
  <c r="N50" i="15" s="1"/>
  <c r="N51" i="15" s="1"/>
  <c r="N52" i="15" s="1"/>
  <c r="N53" i="15" s="1"/>
  <c r="N54" i="15" s="1"/>
  <c r="N55" i="15" s="1"/>
  <c r="N56" i="15" s="1"/>
  <c r="N57" i="15" s="1"/>
  <c r="N58" i="15" s="1"/>
  <c r="N59" i="15" s="1"/>
  <c r="N60" i="15" s="1"/>
  <c r="N61" i="15" s="1"/>
  <c r="N62" i="15" s="1"/>
  <c r="N63" i="15" s="1"/>
  <c r="N64" i="15" s="1"/>
  <c r="N65" i="15" s="1"/>
  <c r="N66" i="15" s="1"/>
  <c r="N67" i="15" s="1"/>
  <c r="N68" i="15" s="1"/>
  <c r="N69" i="15" s="1"/>
  <c r="N70" i="15" s="1"/>
  <c r="N71" i="15" s="1"/>
  <c r="N72" i="15" s="1"/>
  <c r="N73" i="15" s="1"/>
  <c r="N74" i="15" s="1"/>
  <c r="N75" i="15" s="1"/>
  <c r="N76" i="15" s="1"/>
  <c r="N77" i="15" s="1"/>
  <c r="N78" i="15" s="1"/>
  <c r="N79" i="15" s="1"/>
  <c r="N80" i="15" s="1"/>
  <c r="N81" i="15" s="1"/>
  <c r="N82" i="15" s="1"/>
  <c r="N83" i="15" s="1"/>
  <c r="N84" i="15" s="1"/>
  <c r="N85" i="15" s="1"/>
  <c r="N86" i="15" s="1"/>
  <c r="N87" i="15" s="1"/>
  <c r="N88" i="15" s="1"/>
  <c r="N89" i="15" s="1"/>
  <c r="N90" i="15" s="1"/>
  <c r="N91" i="15" s="1"/>
  <c r="N92" i="15" s="1"/>
  <c r="N93" i="15" s="1"/>
  <c r="N94" i="15" s="1"/>
  <c r="N95" i="15" s="1"/>
  <c r="N96" i="15" s="1"/>
  <c r="N97" i="15" s="1"/>
  <c r="N98" i="15" s="1"/>
  <c r="N99" i="15" s="1"/>
  <c r="N100" i="15" s="1"/>
  <c r="N101" i="15" s="1"/>
  <c r="N102" i="15" s="1"/>
  <c r="N103" i="15" s="1"/>
  <c r="N104" i="15" s="1"/>
  <c r="N105" i="15" s="1"/>
  <c r="N106" i="15" s="1"/>
  <c r="N107" i="15" s="1"/>
  <c r="N108" i="15" s="1"/>
  <c r="N109" i="15" s="1"/>
  <c r="N110" i="15" s="1"/>
  <c r="N111" i="15" s="1"/>
  <c r="N112" i="15" s="1"/>
  <c r="N113" i="15" s="1"/>
  <c r="N114" i="15" s="1"/>
  <c r="N115" i="15" s="1"/>
  <c r="N116" i="15" s="1"/>
  <c r="N117" i="15" s="1"/>
  <c r="N118" i="15" s="1"/>
  <c r="N119" i="15" s="1"/>
  <c r="N120" i="15" s="1"/>
  <c r="N121" i="15" s="1"/>
  <c r="N122" i="15" s="1"/>
  <c r="N123" i="15" s="1"/>
  <c r="N124" i="15" s="1"/>
  <c r="N125" i="15" s="1"/>
  <c r="N126" i="15" s="1"/>
  <c r="N127" i="15" s="1"/>
  <c r="N128" i="15" s="1"/>
  <c r="N129" i="15" s="1"/>
  <c r="N130" i="15" s="1"/>
  <c r="N131" i="15" s="1"/>
  <c r="N132" i="15" s="1"/>
  <c r="N133" i="15" s="1"/>
  <c r="N134" i="15" s="1"/>
  <c r="N135" i="15" s="1"/>
  <c r="N136" i="15" s="1"/>
  <c r="N137" i="15" s="1"/>
  <c r="N138" i="15" s="1"/>
  <c r="N139" i="15" s="1"/>
  <c r="N140" i="15" s="1"/>
  <c r="N141" i="15" s="1"/>
  <c r="N142" i="15" s="1"/>
  <c r="N143" i="15" s="1"/>
  <c r="N144" i="15" s="1"/>
  <c r="N145" i="15" s="1"/>
  <c r="N146" i="15" s="1"/>
  <c r="N147" i="15" s="1"/>
  <c r="N148" i="15" s="1"/>
  <c r="N149" i="15" s="1"/>
  <c r="N150" i="15" s="1"/>
  <c r="N151" i="15" s="1"/>
  <c r="N152" i="15" s="1"/>
  <c r="N153" i="15" s="1"/>
  <c r="N154" i="15" s="1"/>
  <c r="N155" i="15" s="1"/>
  <c r="N156" i="15" s="1"/>
  <c r="N157" i="15" s="1"/>
  <c r="N158" i="15" s="1"/>
  <c r="N159" i="15" s="1"/>
  <c r="N160" i="15" s="1"/>
  <c r="N161" i="15" s="1"/>
  <c r="N162" i="15" s="1"/>
  <c r="N163" i="15" s="1"/>
  <c r="N164" i="15" s="1"/>
  <c r="N165" i="15" s="1"/>
  <c r="N166" i="15" s="1"/>
  <c r="N167" i="15" s="1"/>
  <c r="N168" i="15" s="1"/>
  <c r="N169" i="15" s="1"/>
  <c r="N170" i="15" s="1"/>
  <c r="N171" i="15" s="1"/>
  <c r="N172" i="15" s="1"/>
  <c r="N173" i="15" s="1"/>
  <c r="N174" i="15" s="1"/>
  <c r="N175" i="15" s="1"/>
  <c r="N176" i="15" s="1"/>
  <c r="N177" i="15" s="1"/>
  <c r="N178" i="15" s="1"/>
  <c r="N179" i="15" s="1"/>
  <c r="N180" i="15" s="1"/>
  <c r="N181" i="15" s="1"/>
  <c r="N182" i="15" s="1"/>
  <c r="N183" i="15" s="1"/>
  <c r="N184" i="15" s="1"/>
  <c r="N185" i="15" s="1"/>
  <c r="N186" i="15" s="1"/>
  <c r="N187" i="15" s="1"/>
  <c r="N188" i="15" s="1"/>
  <c r="N189" i="15" s="1"/>
  <c r="N190" i="15" s="1"/>
  <c r="N191" i="15" s="1"/>
  <c r="N192" i="15" s="1"/>
  <c r="N193" i="15" s="1"/>
  <c r="N194" i="15" s="1"/>
  <c r="N195" i="15" s="1"/>
  <c r="N196" i="15" s="1"/>
  <c r="N197" i="15" s="1"/>
  <c r="N198" i="15" s="1"/>
  <c r="N199" i="15" s="1"/>
  <c r="N200" i="15" s="1"/>
  <c r="N201" i="15" s="1"/>
  <c r="N202" i="15" s="1"/>
  <c r="N203" i="15" s="1"/>
  <c r="N204" i="15" s="1"/>
  <c r="N205" i="15" s="1"/>
  <c r="N206" i="15" s="1"/>
  <c r="N207" i="15" s="1"/>
  <c r="N208" i="15" s="1"/>
  <c r="N209" i="15" s="1"/>
  <c r="N210" i="15" s="1"/>
  <c r="N211" i="15" s="1"/>
  <c r="N212" i="15" s="1"/>
  <c r="N213" i="15" s="1"/>
  <c r="N214" i="15" s="1"/>
  <c r="N215" i="15" s="1"/>
  <c r="N216" i="15" s="1"/>
  <c r="N217" i="15" s="1"/>
  <c r="N218" i="15" s="1"/>
  <c r="N219" i="15" s="1"/>
  <c r="N220" i="15" s="1"/>
  <c r="N221" i="15" s="1"/>
  <c r="N222" i="15" s="1"/>
  <c r="N223" i="15" s="1"/>
  <c r="N224" i="15" s="1"/>
  <c r="N225" i="15" s="1"/>
  <c r="N226" i="15" s="1"/>
  <c r="N227" i="15" s="1"/>
  <c r="N228" i="15" s="1"/>
  <c r="N229" i="15" s="1"/>
  <c r="N230" i="15" s="1"/>
  <c r="N231" i="15" s="1"/>
  <c r="N232" i="15" s="1"/>
  <c r="N233" i="15" s="1"/>
  <c r="N234" i="15" s="1"/>
  <c r="N235" i="15" s="1"/>
  <c r="N236" i="15" s="1"/>
  <c r="N237" i="15" s="1"/>
  <c r="N238" i="15" s="1"/>
  <c r="N239" i="15" s="1"/>
  <c r="N240" i="15" s="1"/>
  <c r="N241" i="15" s="1"/>
  <c r="N242" i="15" s="1"/>
  <c r="N243" i="15" s="1"/>
  <c r="N244" i="15" s="1"/>
  <c r="N245" i="15" s="1"/>
  <c r="N246" i="15" s="1"/>
  <c r="N247" i="15" s="1"/>
  <c r="N248" i="15" s="1"/>
  <c r="N249" i="15" s="1"/>
  <c r="N250" i="15" s="1"/>
  <c r="N251" i="15" s="1"/>
  <c r="N252" i="15" s="1"/>
  <c r="N253" i="15" s="1"/>
  <c r="N254" i="15" s="1"/>
  <c r="N255" i="15" s="1"/>
  <c r="N256" i="15" s="1"/>
  <c r="N257" i="15" s="1"/>
  <c r="N258" i="15" s="1"/>
  <c r="N259" i="15" s="1"/>
  <c r="N260" i="15" s="1"/>
  <c r="N261" i="15" s="1"/>
  <c r="N262" i="15" s="1"/>
  <c r="N263" i="15" s="1"/>
  <c r="N264" i="15" s="1"/>
  <c r="N265" i="15" s="1"/>
  <c r="N266" i="15" s="1"/>
  <c r="N267" i="15" s="1"/>
  <c r="N268" i="15" s="1"/>
  <c r="N269" i="15" s="1"/>
  <c r="N270" i="15" s="1"/>
  <c r="N271" i="15" s="1"/>
  <c r="N272" i="15" s="1"/>
  <c r="N273" i="15" s="1"/>
  <c r="N274" i="15" s="1"/>
  <c r="N275" i="15" s="1"/>
  <c r="N276" i="15" s="1"/>
  <c r="N277" i="15" s="1"/>
  <c r="N278" i="15" s="1"/>
  <c r="N279" i="15" s="1"/>
  <c r="N280" i="15" s="1"/>
  <c r="N281" i="15" s="1"/>
  <c r="N282" i="15" s="1"/>
  <c r="N283" i="15" s="1"/>
  <c r="N284" i="15" s="1"/>
  <c r="N285" i="15" s="1"/>
  <c r="N286" i="15" s="1"/>
  <c r="N287" i="15" s="1"/>
  <c r="N288" i="15" s="1"/>
  <c r="N289" i="15" s="1"/>
  <c r="N290" i="15" s="1"/>
  <c r="N291" i="15" s="1"/>
  <c r="N292" i="15" s="1"/>
  <c r="N293" i="15" s="1"/>
  <c r="N294" i="15" s="1"/>
  <c r="N295" i="15" s="1"/>
  <c r="N296" i="15" s="1"/>
  <c r="N297" i="15" s="1"/>
  <c r="N298" i="15" s="1"/>
  <c r="N299" i="15" s="1"/>
  <c r="N300" i="15" s="1"/>
  <c r="N301" i="15" s="1"/>
  <c r="N302" i="15" s="1"/>
  <c r="N303" i="15" s="1"/>
  <c r="N304" i="15" s="1"/>
  <c r="N305" i="15" s="1"/>
  <c r="N306" i="15" s="1"/>
  <c r="N307" i="15" s="1"/>
  <c r="N308" i="15" s="1"/>
  <c r="N309" i="15" s="1"/>
  <c r="N310" i="15" s="1"/>
  <c r="N311" i="15" s="1"/>
  <c r="N312" i="15" s="1"/>
  <c r="N313" i="15" s="1"/>
  <c r="N314" i="15" s="1"/>
  <c r="N315" i="15" s="1"/>
  <c r="N316" i="15" s="1"/>
  <c r="N317" i="15" s="1"/>
  <c r="N318" i="15" s="1"/>
  <c r="N319" i="15" s="1"/>
  <c r="N320" i="15" s="1"/>
  <c r="N321" i="15" s="1"/>
  <c r="N322" i="15" s="1"/>
  <c r="N323" i="15" s="1"/>
  <c r="N324" i="15" s="1"/>
  <c r="N325" i="15" s="1"/>
  <c r="N326" i="15" s="1"/>
  <c r="N327" i="15" s="1"/>
  <c r="N328" i="15" s="1"/>
  <c r="N329" i="15" s="1"/>
  <c r="N330" i="15" s="1"/>
  <c r="N331" i="15" s="1"/>
  <c r="N332" i="15" s="1"/>
  <c r="N333" i="15" s="1"/>
  <c r="N334" i="15" s="1"/>
  <c r="N335" i="15" s="1"/>
  <c r="N336" i="15" s="1"/>
  <c r="N337" i="15" s="1"/>
  <c r="N338" i="15" s="1"/>
  <c r="N339" i="15" s="1"/>
  <c r="N340" i="15" s="1"/>
  <c r="N341" i="15" s="1"/>
  <c r="N342" i="15" s="1"/>
  <c r="N343" i="15" s="1"/>
  <c r="N344" i="15" s="1"/>
  <c r="N345" i="15" s="1"/>
  <c r="N346" i="15" s="1"/>
  <c r="N347" i="15" s="1"/>
  <c r="N348" i="15" s="1"/>
  <c r="N349" i="15" s="1"/>
  <c r="N350" i="15" s="1"/>
  <c r="N351" i="15" s="1"/>
  <c r="N352" i="15" s="1"/>
  <c r="N353" i="15" s="1"/>
  <c r="N354" i="15" s="1"/>
  <c r="N355" i="15" s="1"/>
  <c r="N356" i="15" s="1"/>
  <c r="N357" i="15" s="1"/>
  <c r="N358" i="15" s="1"/>
  <c r="N359" i="15" s="1"/>
  <c r="N360" i="15" s="1"/>
  <c r="N361" i="15" s="1"/>
  <c r="N362" i="15" s="1"/>
  <c r="N363" i="15" s="1"/>
  <c r="N364" i="15" s="1"/>
  <c r="N365" i="15" s="1"/>
  <c r="N366" i="15" s="1"/>
  <c r="N367" i="15" s="1"/>
  <c r="N368" i="15" s="1"/>
  <c r="N369" i="15" s="1"/>
  <c r="N370" i="15" s="1"/>
  <c r="N371" i="15" s="1"/>
  <c r="N372" i="15" s="1"/>
  <c r="N373" i="15" s="1"/>
  <c r="N374" i="15" s="1"/>
  <c r="N375" i="15" s="1"/>
  <c r="N376" i="15" s="1"/>
  <c r="N377" i="15" s="1"/>
  <c r="N378" i="15" s="1"/>
  <c r="N379" i="15" s="1"/>
  <c r="N380" i="15" s="1"/>
  <c r="N14" i="14"/>
  <c r="N15" i="14" s="1"/>
  <c r="N16" i="14" s="1"/>
  <c r="N17" i="14" s="1"/>
  <c r="N18" i="14" s="1"/>
  <c r="N19" i="14" s="1"/>
  <c r="N20" i="14" s="1"/>
  <c r="N21" i="14" s="1"/>
  <c r="N22" i="14" s="1"/>
  <c r="N23" i="14" s="1"/>
  <c r="N24" i="14" s="1"/>
  <c r="N25" i="14" s="1"/>
  <c r="N26" i="14" s="1"/>
  <c r="N27" i="14" s="1"/>
  <c r="N28" i="14" s="1"/>
  <c r="N29" i="14" s="1"/>
  <c r="N30" i="14" s="1"/>
  <c r="N31" i="14" s="1"/>
  <c r="N32" i="14" s="1"/>
  <c r="N33" i="14" s="1"/>
  <c r="N34" i="14" s="1"/>
  <c r="N35" i="14" s="1"/>
  <c r="N36" i="14" s="1"/>
  <c r="N37" i="14" s="1"/>
  <c r="N38" i="14" s="1"/>
  <c r="N39" i="14" s="1"/>
  <c r="N40" i="14" s="1"/>
  <c r="N41" i="14" s="1"/>
  <c r="N42" i="14" s="1"/>
  <c r="N43" i="14" s="1"/>
  <c r="N44" i="14" s="1"/>
  <c r="N45" i="14" s="1"/>
  <c r="N46" i="14" s="1"/>
  <c r="N47" i="14" s="1"/>
  <c r="N48" i="14" s="1"/>
  <c r="N49" i="14" s="1"/>
  <c r="N50" i="14" s="1"/>
  <c r="N51" i="14" s="1"/>
  <c r="N52" i="14" s="1"/>
  <c r="N53" i="14" s="1"/>
  <c r="N54" i="14" s="1"/>
  <c r="N55" i="14" s="1"/>
  <c r="N56" i="14" s="1"/>
  <c r="N57" i="14" s="1"/>
  <c r="N58" i="14" s="1"/>
  <c r="N59" i="14" s="1"/>
  <c r="N60" i="14" s="1"/>
  <c r="N61" i="14" s="1"/>
  <c r="N62" i="14" s="1"/>
  <c r="N63" i="14" s="1"/>
  <c r="N64" i="14" s="1"/>
  <c r="N65" i="14" s="1"/>
  <c r="N66" i="14" s="1"/>
  <c r="N67" i="14" s="1"/>
  <c r="N68" i="14" s="1"/>
  <c r="N69" i="14" s="1"/>
  <c r="N70" i="14" s="1"/>
  <c r="N71" i="14" s="1"/>
  <c r="N72" i="14" s="1"/>
  <c r="N73" i="14" s="1"/>
  <c r="N74" i="14" s="1"/>
  <c r="N75" i="14" s="1"/>
  <c r="N76" i="14" s="1"/>
  <c r="N77" i="14" s="1"/>
  <c r="N78" i="14" s="1"/>
  <c r="N79" i="14" s="1"/>
  <c r="N80" i="14" s="1"/>
  <c r="N81" i="14" s="1"/>
  <c r="N82" i="14" s="1"/>
  <c r="N83" i="14" s="1"/>
  <c r="N84" i="14" s="1"/>
  <c r="N85" i="14" s="1"/>
  <c r="N86" i="14" s="1"/>
  <c r="N87" i="14" s="1"/>
  <c r="N88" i="14" s="1"/>
  <c r="N89" i="14" s="1"/>
  <c r="N90" i="14" s="1"/>
  <c r="N91" i="14" s="1"/>
  <c r="N92" i="14" s="1"/>
  <c r="N93" i="14" s="1"/>
  <c r="N94" i="14" s="1"/>
  <c r="N95" i="14" s="1"/>
  <c r="N96" i="14" s="1"/>
  <c r="N97" i="14" s="1"/>
  <c r="N98" i="14" s="1"/>
  <c r="N99" i="14" s="1"/>
  <c r="N100" i="14" s="1"/>
  <c r="N101" i="14" s="1"/>
  <c r="N102" i="14" s="1"/>
  <c r="N103" i="14" s="1"/>
  <c r="N104" i="14" s="1"/>
  <c r="N105" i="14" s="1"/>
  <c r="N106" i="14" s="1"/>
  <c r="N107" i="14" s="1"/>
  <c r="N108" i="14" s="1"/>
  <c r="N109" i="14" s="1"/>
  <c r="N110" i="14" s="1"/>
  <c r="N111" i="14" s="1"/>
  <c r="N112" i="14" s="1"/>
  <c r="N113" i="14" s="1"/>
  <c r="N114" i="14" s="1"/>
  <c r="N115" i="14" s="1"/>
  <c r="N116" i="14" s="1"/>
  <c r="N117" i="14" s="1"/>
  <c r="N118" i="14" s="1"/>
  <c r="N119" i="14" s="1"/>
  <c r="N120" i="14" s="1"/>
  <c r="N121" i="14" s="1"/>
  <c r="N122" i="14" s="1"/>
  <c r="N123" i="14" s="1"/>
  <c r="N124" i="14" s="1"/>
  <c r="N125" i="14" s="1"/>
  <c r="N126" i="14" s="1"/>
  <c r="N127" i="14" s="1"/>
  <c r="N128" i="14" s="1"/>
  <c r="N129" i="14" s="1"/>
  <c r="N130" i="14" s="1"/>
  <c r="N131" i="14" s="1"/>
  <c r="N132" i="14" s="1"/>
  <c r="N133" i="14" s="1"/>
  <c r="N134" i="14" s="1"/>
  <c r="N135" i="14" s="1"/>
  <c r="N136" i="14" s="1"/>
  <c r="N137" i="14" s="1"/>
  <c r="N138" i="14" s="1"/>
  <c r="N139" i="14" s="1"/>
  <c r="N140" i="14" s="1"/>
  <c r="N141" i="14" s="1"/>
  <c r="N142" i="14" s="1"/>
  <c r="N143" i="14" s="1"/>
  <c r="N144" i="14" s="1"/>
  <c r="N145" i="14" s="1"/>
  <c r="N146" i="14" s="1"/>
  <c r="N147" i="14" s="1"/>
  <c r="N148" i="14" s="1"/>
  <c r="N149" i="14" s="1"/>
  <c r="N150" i="14" s="1"/>
  <c r="N151" i="14" s="1"/>
  <c r="N152" i="14" s="1"/>
  <c r="N153" i="14" s="1"/>
  <c r="N154" i="14" s="1"/>
  <c r="N155" i="14" s="1"/>
  <c r="N156" i="14" s="1"/>
  <c r="N157" i="14" s="1"/>
  <c r="N158" i="14" s="1"/>
  <c r="N159" i="14" s="1"/>
  <c r="N160" i="14" s="1"/>
  <c r="N161" i="14" s="1"/>
  <c r="N162" i="14" s="1"/>
  <c r="N163" i="14" s="1"/>
  <c r="N164" i="14" s="1"/>
  <c r="N165" i="14" s="1"/>
  <c r="N166" i="14" s="1"/>
  <c r="N167" i="14" s="1"/>
  <c r="N168" i="14" s="1"/>
  <c r="N169" i="14" s="1"/>
  <c r="N170" i="14" s="1"/>
  <c r="N171" i="14" s="1"/>
  <c r="N172" i="14" s="1"/>
  <c r="N173" i="14" s="1"/>
  <c r="N174" i="14" s="1"/>
  <c r="N175" i="14" s="1"/>
  <c r="N176" i="14" s="1"/>
  <c r="N177" i="14" s="1"/>
  <c r="N178" i="14" s="1"/>
  <c r="N179" i="14" s="1"/>
  <c r="N180" i="14" s="1"/>
  <c r="N181" i="14" s="1"/>
  <c r="N182" i="14" s="1"/>
  <c r="N183" i="14" s="1"/>
  <c r="N184" i="14" s="1"/>
  <c r="N185" i="14" s="1"/>
  <c r="N186" i="14" s="1"/>
  <c r="N187" i="14" s="1"/>
  <c r="N188" i="14" s="1"/>
  <c r="N189" i="14" s="1"/>
  <c r="N190" i="14" s="1"/>
  <c r="N191" i="14" s="1"/>
  <c r="N192" i="14" s="1"/>
  <c r="N193" i="14" s="1"/>
  <c r="N194" i="14" s="1"/>
  <c r="N195" i="14" s="1"/>
  <c r="N196" i="14" s="1"/>
  <c r="N197" i="14" s="1"/>
  <c r="N198" i="14" s="1"/>
  <c r="N199" i="14" s="1"/>
  <c r="N200" i="14" s="1"/>
  <c r="N201" i="14" s="1"/>
  <c r="N202" i="14" s="1"/>
  <c r="N203" i="14" s="1"/>
  <c r="N204" i="14" s="1"/>
  <c r="N205" i="14" s="1"/>
  <c r="N206" i="14" s="1"/>
  <c r="N207" i="14" s="1"/>
  <c r="N208" i="14" s="1"/>
  <c r="N209" i="14" s="1"/>
  <c r="N210" i="14" s="1"/>
  <c r="N211" i="14" s="1"/>
  <c r="N212" i="14" s="1"/>
  <c r="N213" i="14" s="1"/>
  <c r="N214" i="14" s="1"/>
  <c r="N215" i="14" s="1"/>
  <c r="N216" i="14" s="1"/>
  <c r="N217" i="14" s="1"/>
  <c r="N218" i="14" s="1"/>
  <c r="N219" i="14" s="1"/>
  <c r="N220" i="14" s="1"/>
  <c r="N221" i="14" s="1"/>
  <c r="N222" i="14" s="1"/>
  <c r="N223" i="14" s="1"/>
  <c r="N224" i="14" s="1"/>
  <c r="N225" i="14" s="1"/>
  <c r="N226" i="14" s="1"/>
  <c r="N227" i="14" s="1"/>
  <c r="N228" i="14" s="1"/>
  <c r="N229" i="14" s="1"/>
  <c r="N230" i="14" s="1"/>
  <c r="N231" i="14" s="1"/>
  <c r="N232" i="14" s="1"/>
  <c r="N233" i="14" s="1"/>
  <c r="N234" i="14" s="1"/>
  <c r="N235" i="14" s="1"/>
  <c r="N236" i="14" s="1"/>
  <c r="N237" i="14" s="1"/>
  <c r="N238" i="14" s="1"/>
  <c r="N239" i="14" s="1"/>
  <c r="N240" i="14" s="1"/>
  <c r="N241" i="14" s="1"/>
  <c r="N242" i="14" s="1"/>
  <c r="N243" i="14" s="1"/>
  <c r="N244" i="14" s="1"/>
  <c r="N245" i="14" s="1"/>
  <c r="N246" i="14" s="1"/>
  <c r="N247" i="14" s="1"/>
  <c r="N248" i="14" s="1"/>
  <c r="N249" i="14" s="1"/>
  <c r="N250" i="14" s="1"/>
  <c r="N251" i="14" s="1"/>
  <c r="N252" i="14" s="1"/>
  <c r="N253" i="14" s="1"/>
  <c r="N254" i="14" s="1"/>
  <c r="N255" i="14" s="1"/>
  <c r="N256" i="14" s="1"/>
  <c r="N257" i="14" s="1"/>
  <c r="N258" i="14" s="1"/>
  <c r="N259" i="14" s="1"/>
  <c r="N260" i="14" s="1"/>
  <c r="N261" i="14" s="1"/>
  <c r="N262" i="14" s="1"/>
  <c r="N263" i="14" s="1"/>
  <c r="N264" i="14" s="1"/>
  <c r="N265" i="14" s="1"/>
  <c r="N266" i="14" s="1"/>
  <c r="N267" i="14" s="1"/>
  <c r="N268" i="14" s="1"/>
  <c r="N269" i="14" s="1"/>
  <c r="N270" i="14" s="1"/>
  <c r="N271" i="14" s="1"/>
  <c r="N272" i="14" s="1"/>
  <c r="N273" i="14" s="1"/>
  <c r="N274" i="14" s="1"/>
  <c r="N275" i="14" s="1"/>
  <c r="N276" i="14" s="1"/>
  <c r="N277" i="14" s="1"/>
  <c r="N278" i="14" s="1"/>
  <c r="N279" i="14" s="1"/>
  <c r="N280" i="14" s="1"/>
  <c r="N281" i="14" s="1"/>
  <c r="N282" i="14" s="1"/>
  <c r="N283" i="14" s="1"/>
  <c r="N284" i="14" s="1"/>
  <c r="N285" i="14" s="1"/>
  <c r="N286" i="14" s="1"/>
  <c r="N287" i="14" s="1"/>
  <c r="N288" i="14" s="1"/>
  <c r="N289" i="14" s="1"/>
  <c r="N290" i="14" s="1"/>
  <c r="N291" i="14" s="1"/>
  <c r="N292" i="14" s="1"/>
  <c r="N293" i="14" s="1"/>
  <c r="N294" i="14" s="1"/>
  <c r="N295" i="14" s="1"/>
  <c r="N296" i="14" s="1"/>
  <c r="N297" i="14" s="1"/>
  <c r="N298" i="14" s="1"/>
  <c r="N299" i="14" s="1"/>
  <c r="N300" i="14" s="1"/>
  <c r="N301" i="14" s="1"/>
  <c r="N302" i="14" s="1"/>
  <c r="N303" i="14" s="1"/>
  <c r="N304" i="14" s="1"/>
  <c r="N305" i="14" s="1"/>
  <c r="N306" i="14" s="1"/>
  <c r="N307" i="14" s="1"/>
  <c r="N308" i="14" s="1"/>
  <c r="N309" i="14" s="1"/>
  <c r="N310" i="14" s="1"/>
  <c r="N311" i="14" s="1"/>
  <c r="N312" i="14" s="1"/>
  <c r="N313" i="14" s="1"/>
  <c r="N314" i="14" s="1"/>
  <c r="N315" i="14" s="1"/>
  <c r="N316" i="14" s="1"/>
  <c r="N317" i="14" s="1"/>
  <c r="N318" i="14" s="1"/>
  <c r="N319" i="14" s="1"/>
  <c r="N320" i="14" s="1"/>
  <c r="N321" i="14" s="1"/>
  <c r="N322" i="14" s="1"/>
  <c r="N323" i="14" s="1"/>
  <c r="N324" i="14" s="1"/>
  <c r="N325" i="14" s="1"/>
  <c r="N326" i="14" s="1"/>
  <c r="N327" i="14" s="1"/>
  <c r="N328" i="14" s="1"/>
  <c r="N329" i="14" s="1"/>
  <c r="N330" i="14" s="1"/>
  <c r="N331" i="14" s="1"/>
  <c r="N332" i="14" s="1"/>
  <c r="N333" i="14" s="1"/>
  <c r="N334" i="14" s="1"/>
  <c r="N335" i="14" s="1"/>
  <c r="N336" i="14" s="1"/>
  <c r="N337" i="14" s="1"/>
  <c r="N338" i="14" s="1"/>
  <c r="N339" i="14" s="1"/>
  <c r="N340" i="14" s="1"/>
  <c r="N341" i="14" s="1"/>
  <c r="N342" i="14" s="1"/>
  <c r="N343" i="14" s="1"/>
  <c r="N344" i="14" s="1"/>
  <c r="N345" i="14" s="1"/>
  <c r="N346" i="14" s="1"/>
  <c r="N347" i="14" s="1"/>
  <c r="N348" i="14" s="1"/>
  <c r="N349" i="14" s="1"/>
  <c r="N350" i="14" s="1"/>
  <c r="N351" i="14" s="1"/>
  <c r="N352" i="14" s="1"/>
  <c r="N353" i="14" s="1"/>
  <c r="N354" i="14" s="1"/>
  <c r="N355" i="14" s="1"/>
  <c r="N356" i="14" s="1"/>
  <c r="N357" i="14" s="1"/>
  <c r="N358" i="14" s="1"/>
  <c r="N359" i="14" s="1"/>
  <c r="N360" i="14" s="1"/>
  <c r="N361" i="14" s="1"/>
  <c r="N362" i="14" s="1"/>
  <c r="N363" i="14" s="1"/>
  <c r="N364" i="14" s="1"/>
  <c r="N365" i="14" s="1"/>
  <c r="N366" i="14" s="1"/>
  <c r="N367" i="14" s="1"/>
  <c r="N368" i="14" s="1"/>
  <c r="N369" i="14" s="1"/>
  <c r="N370" i="14" s="1"/>
  <c r="N371" i="14" s="1"/>
  <c r="N372" i="14" s="1"/>
  <c r="N373" i="14" s="1"/>
  <c r="N374" i="14" s="1"/>
  <c r="N375" i="14" s="1"/>
  <c r="N376" i="14" s="1"/>
  <c r="N377" i="14" s="1"/>
  <c r="N378" i="14" s="1"/>
  <c r="N379" i="14" s="1"/>
  <c r="N380" i="14" s="1"/>
  <c r="N15" i="16"/>
  <c r="N16" i="16" s="1"/>
  <c r="N17" i="16" s="1"/>
  <c r="N18" i="16" s="1"/>
  <c r="N19" i="16" s="1"/>
  <c r="N20" i="16" s="1"/>
  <c r="N21" i="16" s="1"/>
  <c r="N22" i="16" s="1"/>
  <c r="N23" i="16" s="1"/>
  <c r="N24" i="16" s="1"/>
  <c r="N25" i="16" s="1"/>
  <c r="N26" i="16" s="1"/>
  <c r="N27" i="16" s="1"/>
  <c r="N28" i="16" s="1"/>
  <c r="N29" i="16" s="1"/>
  <c r="N30" i="16" s="1"/>
  <c r="N31" i="16" s="1"/>
  <c r="N32" i="16" s="1"/>
  <c r="N33" i="16" s="1"/>
  <c r="N34" i="16" s="1"/>
  <c r="N35" i="16" s="1"/>
  <c r="N36" i="16" s="1"/>
  <c r="N37" i="16" s="1"/>
  <c r="N38" i="16" s="1"/>
  <c r="N39" i="16" s="1"/>
  <c r="N40" i="16" s="1"/>
  <c r="N41" i="16" s="1"/>
  <c r="N42" i="16" s="1"/>
  <c r="N43" i="16" s="1"/>
  <c r="N44" i="16" s="1"/>
  <c r="N45" i="16" s="1"/>
  <c r="N46" i="16" s="1"/>
  <c r="N47" i="16" s="1"/>
  <c r="N48" i="16" s="1"/>
  <c r="N49" i="16" s="1"/>
  <c r="N50" i="16" s="1"/>
  <c r="N51" i="16" s="1"/>
  <c r="N52" i="16" s="1"/>
  <c r="N53" i="16" s="1"/>
  <c r="N54" i="16" s="1"/>
  <c r="N55" i="16" s="1"/>
  <c r="N56" i="16" s="1"/>
  <c r="N57" i="16" s="1"/>
  <c r="N58" i="16" s="1"/>
  <c r="N59" i="16" s="1"/>
  <c r="N60" i="16" s="1"/>
  <c r="N61" i="16" s="1"/>
  <c r="N62" i="16" s="1"/>
  <c r="N63" i="16" s="1"/>
  <c r="N64" i="16" s="1"/>
  <c r="N65" i="16" s="1"/>
  <c r="N66" i="16" s="1"/>
  <c r="N67" i="16" s="1"/>
  <c r="N68" i="16" s="1"/>
  <c r="N69" i="16" s="1"/>
  <c r="N70" i="16" s="1"/>
  <c r="N71" i="16" s="1"/>
  <c r="N72" i="16" s="1"/>
  <c r="N73" i="16" s="1"/>
  <c r="N74" i="16" s="1"/>
  <c r="N75" i="16" s="1"/>
  <c r="N76" i="16" s="1"/>
  <c r="N77" i="16" s="1"/>
  <c r="N78" i="16" s="1"/>
  <c r="N79" i="16" s="1"/>
  <c r="N80" i="16" s="1"/>
  <c r="N81" i="16" s="1"/>
  <c r="N82" i="16" s="1"/>
  <c r="N83" i="16" s="1"/>
  <c r="N84" i="16" s="1"/>
  <c r="N85" i="16" s="1"/>
  <c r="N86" i="16" s="1"/>
  <c r="N87" i="16" s="1"/>
  <c r="N88" i="16" s="1"/>
  <c r="N89" i="16" s="1"/>
  <c r="N90" i="16" s="1"/>
  <c r="N91" i="16" s="1"/>
  <c r="N92" i="16" s="1"/>
  <c r="N93" i="16" s="1"/>
  <c r="N94" i="16" s="1"/>
  <c r="N95" i="16" s="1"/>
  <c r="N96" i="16" s="1"/>
  <c r="N97" i="16" s="1"/>
  <c r="N98" i="16" s="1"/>
  <c r="N99" i="16" s="1"/>
  <c r="N100" i="16" s="1"/>
  <c r="N101" i="16" s="1"/>
  <c r="N102" i="16" s="1"/>
  <c r="N103" i="16" s="1"/>
  <c r="N104" i="16" s="1"/>
  <c r="N105" i="16" s="1"/>
  <c r="N106" i="16" s="1"/>
  <c r="N107" i="16" s="1"/>
  <c r="N108" i="16" s="1"/>
  <c r="N109" i="16" s="1"/>
  <c r="N110" i="16" s="1"/>
  <c r="N111" i="16" s="1"/>
  <c r="N112" i="16" s="1"/>
  <c r="N113" i="16" s="1"/>
  <c r="N114" i="16" s="1"/>
  <c r="N115" i="16" s="1"/>
  <c r="N116" i="16" s="1"/>
  <c r="N117" i="16" s="1"/>
  <c r="N118" i="16" s="1"/>
  <c r="N119" i="16" s="1"/>
  <c r="N120" i="16" s="1"/>
  <c r="N121" i="16" s="1"/>
  <c r="N122" i="16" s="1"/>
  <c r="N123" i="16" s="1"/>
  <c r="N124" i="16" s="1"/>
  <c r="N125" i="16" s="1"/>
  <c r="N126" i="16" s="1"/>
  <c r="N127" i="16" s="1"/>
  <c r="N128" i="16" s="1"/>
  <c r="N129" i="16" s="1"/>
  <c r="N130" i="16" s="1"/>
  <c r="N131" i="16" s="1"/>
  <c r="N132" i="16" s="1"/>
  <c r="N133" i="16" s="1"/>
  <c r="N134" i="16" s="1"/>
  <c r="N135" i="16" s="1"/>
  <c r="N136" i="16" s="1"/>
  <c r="N137" i="16" s="1"/>
  <c r="N138" i="16" s="1"/>
  <c r="N139" i="16" s="1"/>
  <c r="N140" i="16" s="1"/>
  <c r="N141" i="16" s="1"/>
  <c r="N142" i="16" s="1"/>
  <c r="N143" i="16" s="1"/>
  <c r="N144" i="16" s="1"/>
  <c r="N145" i="16" s="1"/>
  <c r="N146" i="16" s="1"/>
  <c r="N147" i="16" s="1"/>
  <c r="N148" i="16" s="1"/>
  <c r="N149" i="16" s="1"/>
  <c r="N150" i="16" s="1"/>
  <c r="N151" i="16" s="1"/>
  <c r="N152" i="16" s="1"/>
  <c r="N153" i="16" s="1"/>
  <c r="N154" i="16" s="1"/>
  <c r="N155" i="16" s="1"/>
  <c r="N156" i="16" s="1"/>
  <c r="N157" i="16" s="1"/>
  <c r="N158" i="16" s="1"/>
  <c r="N159" i="16" s="1"/>
  <c r="N160" i="16" s="1"/>
  <c r="N161" i="16" s="1"/>
  <c r="N162" i="16" s="1"/>
  <c r="N163" i="16" s="1"/>
  <c r="N164" i="16" s="1"/>
  <c r="N165" i="16" s="1"/>
  <c r="N166" i="16" s="1"/>
  <c r="N167" i="16" s="1"/>
  <c r="N168" i="16" s="1"/>
  <c r="N169" i="16" s="1"/>
  <c r="N170" i="16" s="1"/>
  <c r="N171" i="16" s="1"/>
  <c r="N172" i="16" s="1"/>
  <c r="N173" i="16" s="1"/>
  <c r="N174" i="16" s="1"/>
  <c r="N175" i="16" s="1"/>
  <c r="N176" i="16" s="1"/>
  <c r="N177" i="16" s="1"/>
  <c r="N178" i="16" s="1"/>
  <c r="N179" i="16" s="1"/>
  <c r="N180" i="16" s="1"/>
  <c r="N181" i="16" s="1"/>
  <c r="N182" i="16" s="1"/>
  <c r="N183" i="16" s="1"/>
  <c r="N184" i="16" s="1"/>
  <c r="N185" i="16" s="1"/>
  <c r="N186" i="16" s="1"/>
  <c r="N187" i="16" s="1"/>
  <c r="N188" i="16" s="1"/>
  <c r="N189" i="16" s="1"/>
  <c r="N190" i="16" s="1"/>
  <c r="N191" i="16" s="1"/>
  <c r="N192" i="16" s="1"/>
  <c r="N193" i="16" s="1"/>
  <c r="N194" i="16" s="1"/>
  <c r="N195" i="16" s="1"/>
  <c r="N196" i="16" s="1"/>
  <c r="N197" i="16" s="1"/>
  <c r="N198" i="16" s="1"/>
  <c r="N199" i="16" s="1"/>
  <c r="N200" i="16" s="1"/>
  <c r="N201" i="16" s="1"/>
  <c r="N202" i="16" s="1"/>
  <c r="N203" i="16" s="1"/>
  <c r="N204" i="16" s="1"/>
  <c r="N205" i="16" s="1"/>
  <c r="N206" i="16" s="1"/>
  <c r="N207" i="16" s="1"/>
  <c r="N208" i="16" s="1"/>
  <c r="N209" i="16" s="1"/>
  <c r="N210" i="16" s="1"/>
  <c r="N211" i="16" s="1"/>
  <c r="N212" i="16" s="1"/>
  <c r="N213" i="16" s="1"/>
  <c r="N214" i="16" s="1"/>
  <c r="N215" i="16" s="1"/>
  <c r="N216" i="16" s="1"/>
  <c r="N217" i="16" s="1"/>
  <c r="N218" i="16" s="1"/>
  <c r="N219" i="16" s="1"/>
  <c r="N220" i="16" s="1"/>
  <c r="N221" i="16" s="1"/>
  <c r="N222" i="16" s="1"/>
  <c r="N223" i="16" s="1"/>
  <c r="N224" i="16" s="1"/>
  <c r="N225" i="16" s="1"/>
  <c r="N226" i="16" s="1"/>
  <c r="N227" i="16" s="1"/>
  <c r="N228" i="16" s="1"/>
  <c r="N229" i="16" s="1"/>
  <c r="N230" i="16" s="1"/>
  <c r="N231" i="16" s="1"/>
  <c r="N232" i="16" s="1"/>
  <c r="N233" i="16" s="1"/>
  <c r="N234" i="16" s="1"/>
  <c r="N235" i="16" s="1"/>
  <c r="N236" i="16" s="1"/>
  <c r="N237" i="16" s="1"/>
  <c r="N238" i="16" s="1"/>
  <c r="N239" i="16" s="1"/>
  <c r="N240" i="16" s="1"/>
  <c r="N241" i="16" s="1"/>
  <c r="N242" i="16" s="1"/>
  <c r="N243" i="16" s="1"/>
  <c r="N244" i="16" s="1"/>
  <c r="N245" i="16" s="1"/>
  <c r="N246" i="16" s="1"/>
  <c r="N247" i="16" s="1"/>
  <c r="N248" i="16" s="1"/>
  <c r="N249" i="16" s="1"/>
  <c r="N250" i="16" s="1"/>
  <c r="N251" i="16" s="1"/>
  <c r="N252" i="16" s="1"/>
  <c r="N253" i="16" s="1"/>
  <c r="N254" i="16" s="1"/>
  <c r="N255" i="16" s="1"/>
  <c r="N256" i="16" s="1"/>
  <c r="N257" i="16" s="1"/>
  <c r="N258" i="16" s="1"/>
  <c r="N259" i="16" s="1"/>
  <c r="N260" i="16" s="1"/>
  <c r="N261" i="16" s="1"/>
  <c r="N262" i="16" s="1"/>
  <c r="N263" i="16" s="1"/>
  <c r="N264" i="16" s="1"/>
  <c r="N265" i="16" s="1"/>
  <c r="N266" i="16" s="1"/>
  <c r="N267" i="16" s="1"/>
  <c r="N268" i="16" s="1"/>
  <c r="N269" i="16" s="1"/>
  <c r="N270" i="16" s="1"/>
  <c r="N271" i="16" s="1"/>
  <c r="N272" i="16" s="1"/>
  <c r="N273" i="16" s="1"/>
  <c r="N274" i="16" s="1"/>
  <c r="N275" i="16" s="1"/>
  <c r="N276" i="16" s="1"/>
  <c r="N277" i="16" s="1"/>
  <c r="N278" i="16" s="1"/>
  <c r="N279" i="16" s="1"/>
  <c r="N280" i="16" s="1"/>
  <c r="N281" i="16" s="1"/>
  <c r="N282" i="16" s="1"/>
  <c r="N283" i="16" s="1"/>
  <c r="N284" i="16" s="1"/>
  <c r="N285" i="16" s="1"/>
  <c r="N286" i="16" s="1"/>
  <c r="N287" i="16" s="1"/>
  <c r="N288" i="16" s="1"/>
  <c r="N289" i="16" s="1"/>
  <c r="N290" i="16" s="1"/>
  <c r="N291" i="16" s="1"/>
  <c r="N292" i="16" s="1"/>
  <c r="N293" i="16" s="1"/>
  <c r="N294" i="16" s="1"/>
  <c r="N295" i="16" s="1"/>
  <c r="N296" i="16" s="1"/>
  <c r="N297" i="16" s="1"/>
  <c r="N298" i="16" s="1"/>
  <c r="N299" i="16" s="1"/>
  <c r="N300" i="16" s="1"/>
  <c r="N301" i="16" s="1"/>
  <c r="N302" i="16" s="1"/>
  <c r="N303" i="16" s="1"/>
  <c r="N304" i="16" s="1"/>
  <c r="N305" i="16" s="1"/>
  <c r="N306" i="16" s="1"/>
  <c r="N307" i="16" s="1"/>
  <c r="N308" i="16" s="1"/>
  <c r="N309" i="16" s="1"/>
  <c r="N310" i="16" s="1"/>
  <c r="N311" i="16" s="1"/>
  <c r="N312" i="16" s="1"/>
  <c r="N313" i="16" s="1"/>
  <c r="N314" i="16" s="1"/>
  <c r="N315" i="16" s="1"/>
  <c r="N316" i="16" s="1"/>
  <c r="N317" i="16" s="1"/>
  <c r="N318" i="16" s="1"/>
  <c r="N319" i="16" s="1"/>
  <c r="N320" i="16" s="1"/>
  <c r="N321" i="16" s="1"/>
  <c r="N322" i="16" s="1"/>
  <c r="N323" i="16" s="1"/>
  <c r="N324" i="16" s="1"/>
  <c r="N325" i="16" s="1"/>
  <c r="N326" i="16" s="1"/>
  <c r="N327" i="16" s="1"/>
  <c r="N328" i="16" s="1"/>
  <c r="N329" i="16" s="1"/>
  <c r="N330" i="16" s="1"/>
  <c r="N331" i="16" s="1"/>
  <c r="N332" i="16" s="1"/>
  <c r="N333" i="16" s="1"/>
  <c r="N334" i="16" s="1"/>
  <c r="N335" i="16" s="1"/>
  <c r="N336" i="16" s="1"/>
  <c r="N337" i="16" s="1"/>
  <c r="N338" i="16" s="1"/>
  <c r="N339" i="16" s="1"/>
  <c r="N340" i="16" s="1"/>
  <c r="N341" i="16" s="1"/>
  <c r="N342" i="16" s="1"/>
  <c r="N343" i="16" s="1"/>
  <c r="N344" i="16" s="1"/>
  <c r="N345" i="16" s="1"/>
  <c r="N346" i="16" s="1"/>
  <c r="N347" i="16" s="1"/>
  <c r="N348" i="16" s="1"/>
  <c r="N349" i="16" s="1"/>
  <c r="N350" i="16" s="1"/>
  <c r="N351" i="16" s="1"/>
  <c r="N352" i="16" s="1"/>
  <c r="N353" i="16" s="1"/>
  <c r="N354" i="16" s="1"/>
  <c r="N355" i="16" s="1"/>
  <c r="N356" i="16" s="1"/>
  <c r="N357" i="16" s="1"/>
  <c r="N358" i="16" s="1"/>
  <c r="N359" i="16" s="1"/>
  <c r="N360" i="16" s="1"/>
  <c r="N361" i="16" s="1"/>
  <c r="N362" i="16" s="1"/>
  <c r="N363" i="16" s="1"/>
  <c r="N364" i="16" s="1"/>
  <c r="N365" i="16" s="1"/>
  <c r="N366" i="16" s="1"/>
  <c r="N367" i="16" s="1"/>
  <c r="N368" i="16" s="1"/>
  <c r="N369" i="16" s="1"/>
  <c r="N370" i="16" s="1"/>
  <c r="N371" i="16" s="1"/>
  <c r="N372" i="16" s="1"/>
  <c r="N373" i="16" s="1"/>
  <c r="N374" i="16" s="1"/>
  <c r="N375" i="16" s="1"/>
  <c r="N376" i="16" s="1"/>
  <c r="N377" i="16" s="1"/>
  <c r="N378" i="16" s="1"/>
  <c r="N379" i="16" s="1"/>
  <c r="N380" i="16" s="1"/>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N14" i="11" l="1"/>
  <c r="N14" i="12"/>
  <c r="N15" i="11"/>
  <c r="N16" i="11" s="1"/>
  <c r="N17" i="11" s="1"/>
  <c r="N18" i="11" s="1"/>
  <c r="N19" i="11" s="1"/>
  <c r="N20" i="11" s="1"/>
  <c r="N21" i="11" s="1"/>
  <c r="N22" i="11" s="1"/>
  <c r="N23" i="11" s="1"/>
  <c r="N24" i="11" s="1"/>
  <c r="N25" i="11" s="1"/>
  <c r="N26" i="11" s="1"/>
  <c r="N27" i="11" s="1"/>
  <c r="N28" i="11" s="1"/>
  <c r="N29" i="11" s="1"/>
  <c r="N30" i="11" s="1"/>
  <c r="N31" i="11" s="1"/>
  <c r="N32" i="11" s="1"/>
  <c r="N33" i="11" s="1"/>
  <c r="N34" i="11" s="1"/>
  <c r="N35" i="11" s="1"/>
  <c r="N36" i="11" s="1"/>
  <c r="N37" i="11" s="1"/>
  <c r="N38" i="11" s="1"/>
  <c r="N39" i="11" s="1"/>
  <c r="N40" i="11" s="1"/>
  <c r="N41" i="11" s="1"/>
  <c r="N42" i="11" s="1"/>
  <c r="N43" i="11" s="1"/>
  <c r="N44" i="11" s="1"/>
  <c r="N45" i="11" s="1"/>
  <c r="N46" i="11" s="1"/>
  <c r="N47" i="11" s="1"/>
  <c r="N48" i="11" s="1"/>
  <c r="N49" i="11" s="1"/>
  <c r="N50" i="11" s="1"/>
  <c r="N51" i="11" s="1"/>
  <c r="N52" i="11" s="1"/>
  <c r="N53" i="11" s="1"/>
  <c r="N54" i="11" s="1"/>
  <c r="N55" i="11" s="1"/>
  <c r="N56" i="11" s="1"/>
  <c r="N57" i="11" s="1"/>
  <c r="N58" i="11" s="1"/>
  <c r="N59" i="11" s="1"/>
  <c r="N60" i="11" s="1"/>
  <c r="N61" i="11" s="1"/>
  <c r="N62" i="11" s="1"/>
  <c r="N63" i="11" s="1"/>
  <c r="N64" i="11" s="1"/>
  <c r="N65" i="11" s="1"/>
  <c r="N66" i="11" s="1"/>
  <c r="N67" i="11" s="1"/>
  <c r="N68" i="11" s="1"/>
  <c r="N69" i="11" s="1"/>
  <c r="N70" i="11" s="1"/>
  <c r="N71" i="11" s="1"/>
  <c r="N72" i="11" s="1"/>
  <c r="N73" i="11" s="1"/>
  <c r="N74" i="11" s="1"/>
  <c r="N75" i="11" s="1"/>
  <c r="N76" i="11" s="1"/>
  <c r="N77" i="11" s="1"/>
  <c r="N78" i="11" s="1"/>
  <c r="N79" i="11" s="1"/>
  <c r="N80" i="11" s="1"/>
  <c r="N81" i="11" s="1"/>
  <c r="N82" i="11" s="1"/>
  <c r="N83" i="11" s="1"/>
  <c r="N84" i="11" s="1"/>
  <c r="N85" i="11" s="1"/>
  <c r="N86" i="11" s="1"/>
  <c r="N87" i="11" s="1"/>
  <c r="N88" i="11" s="1"/>
  <c r="N89" i="11" s="1"/>
  <c r="N90" i="11" s="1"/>
  <c r="N91" i="11" s="1"/>
  <c r="N92" i="11" s="1"/>
  <c r="N93" i="11" s="1"/>
  <c r="N94" i="11" s="1"/>
  <c r="N95" i="11" s="1"/>
  <c r="N96" i="11" s="1"/>
  <c r="N97" i="11" s="1"/>
  <c r="N98" i="11" s="1"/>
  <c r="N99" i="11" s="1"/>
  <c r="N100" i="11" s="1"/>
  <c r="N101" i="11" s="1"/>
  <c r="N102" i="11" s="1"/>
  <c r="N103" i="11" s="1"/>
  <c r="N104" i="11" s="1"/>
  <c r="N105" i="11" s="1"/>
  <c r="N106" i="11" s="1"/>
  <c r="N107" i="11" s="1"/>
  <c r="N108" i="11" s="1"/>
  <c r="N109" i="11" s="1"/>
  <c r="N110" i="11" s="1"/>
  <c r="N111" i="11" s="1"/>
  <c r="N112" i="11" s="1"/>
  <c r="N113" i="11" s="1"/>
  <c r="N114" i="11" s="1"/>
  <c r="N115" i="11" s="1"/>
  <c r="N116" i="11" s="1"/>
  <c r="N117" i="11" s="1"/>
  <c r="N118" i="11" s="1"/>
  <c r="N119" i="11" s="1"/>
  <c r="N120" i="11" s="1"/>
  <c r="N121" i="11" s="1"/>
  <c r="N122" i="11" s="1"/>
  <c r="N123" i="11" s="1"/>
  <c r="N124" i="11" s="1"/>
  <c r="N125" i="11" s="1"/>
  <c r="N126" i="11" s="1"/>
  <c r="N127" i="11" s="1"/>
  <c r="N128" i="11" s="1"/>
  <c r="N129" i="11" s="1"/>
  <c r="N130" i="11" s="1"/>
  <c r="N131" i="11" s="1"/>
  <c r="N132" i="11" s="1"/>
  <c r="N133" i="11" s="1"/>
  <c r="N134" i="11" s="1"/>
  <c r="N135" i="11" s="1"/>
  <c r="N136" i="11" s="1"/>
  <c r="N137" i="11" s="1"/>
  <c r="N138" i="11" s="1"/>
  <c r="N139" i="11" s="1"/>
  <c r="N140" i="11" s="1"/>
  <c r="N141" i="11" s="1"/>
  <c r="N142" i="11" s="1"/>
  <c r="N143" i="11" s="1"/>
  <c r="N144" i="11" s="1"/>
  <c r="N145" i="11" s="1"/>
  <c r="N146" i="11" s="1"/>
  <c r="N147" i="11" s="1"/>
  <c r="N148" i="11" s="1"/>
  <c r="N149" i="11" s="1"/>
  <c r="N150" i="11" s="1"/>
  <c r="N151" i="11" s="1"/>
  <c r="N152" i="11" s="1"/>
  <c r="N153" i="11" s="1"/>
  <c r="N154" i="11" s="1"/>
  <c r="N155" i="11" s="1"/>
  <c r="N156" i="11" s="1"/>
  <c r="N157" i="11" s="1"/>
  <c r="N158" i="11" s="1"/>
  <c r="N159" i="11" s="1"/>
  <c r="N160" i="11" s="1"/>
  <c r="N161" i="11" s="1"/>
  <c r="N162" i="11" s="1"/>
  <c r="N163" i="11" s="1"/>
  <c r="N164" i="11" s="1"/>
  <c r="N165" i="11" s="1"/>
  <c r="N166" i="11" s="1"/>
  <c r="N167" i="11" s="1"/>
  <c r="N168" i="11" s="1"/>
  <c r="N169" i="11" s="1"/>
  <c r="N170" i="11" s="1"/>
  <c r="N171" i="11" s="1"/>
  <c r="N172" i="11" s="1"/>
  <c r="N173" i="11" s="1"/>
  <c r="N174" i="11" s="1"/>
  <c r="N175" i="11" s="1"/>
  <c r="N176" i="11" s="1"/>
  <c r="N177" i="11" s="1"/>
  <c r="N178" i="11" s="1"/>
  <c r="N179" i="11" s="1"/>
  <c r="N180" i="11" s="1"/>
  <c r="N181" i="11" s="1"/>
  <c r="N182" i="11" s="1"/>
  <c r="N183" i="11" s="1"/>
  <c r="N184" i="11" s="1"/>
  <c r="N185" i="11" s="1"/>
  <c r="N186" i="11" s="1"/>
  <c r="N187" i="11" s="1"/>
  <c r="N188" i="11" s="1"/>
  <c r="N189" i="11" s="1"/>
  <c r="N190" i="11" s="1"/>
  <c r="N191" i="11" s="1"/>
  <c r="N192" i="11" s="1"/>
  <c r="N193" i="11" s="1"/>
  <c r="N194" i="11" s="1"/>
  <c r="N195" i="11" s="1"/>
  <c r="N196" i="11" s="1"/>
  <c r="N197" i="11" s="1"/>
  <c r="N198" i="11" s="1"/>
  <c r="N199" i="11" s="1"/>
  <c r="N200" i="11" s="1"/>
  <c r="N201" i="11" s="1"/>
  <c r="N202" i="11" s="1"/>
  <c r="N203" i="11" s="1"/>
  <c r="N204" i="11" s="1"/>
  <c r="N205" i="11" s="1"/>
  <c r="N206" i="11" s="1"/>
  <c r="N207" i="11" s="1"/>
  <c r="N208" i="11" s="1"/>
  <c r="N209" i="11" s="1"/>
  <c r="N210" i="11" s="1"/>
  <c r="N211" i="11" s="1"/>
  <c r="N212" i="11" s="1"/>
  <c r="N213" i="11" s="1"/>
  <c r="N214" i="11" s="1"/>
  <c r="N215" i="11" s="1"/>
  <c r="N216" i="11" s="1"/>
  <c r="N217" i="11" s="1"/>
  <c r="N218" i="11" s="1"/>
  <c r="N219" i="11" s="1"/>
  <c r="N220" i="11" s="1"/>
  <c r="N221" i="11" s="1"/>
  <c r="N222" i="11" s="1"/>
  <c r="N223" i="11" s="1"/>
  <c r="N224" i="11" s="1"/>
  <c r="N225" i="11" s="1"/>
  <c r="N226" i="11" s="1"/>
  <c r="N227" i="11" s="1"/>
  <c r="N228" i="11" s="1"/>
  <c r="N229" i="11" s="1"/>
  <c r="N230" i="11" s="1"/>
  <c r="N231" i="11" s="1"/>
  <c r="N232" i="11" s="1"/>
  <c r="N233" i="11" s="1"/>
  <c r="N234" i="11" s="1"/>
  <c r="N235" i="11" s="1"/>
  <c r="N236" i="11" s="1"/>
  <c r="N237" i="11" s="1"/>
  <c r="N238" i="11" s="1"/>
  <c r="N239" i="11" s="1"/>
  <c r="N240" i="11" s="1"/>
  <c r="N241" i="11" s="1"/>
  <c r="N242" i="11" s="1"/>
  <c r="N243" i="11" s="1"/>
  <c r="N244" i="11" s="1"/>
  <c r="N245" i="11" s="1"/>
  <c r="N246" i="11" s="1"/>
  <c r="N247" i="11" s="1"/>
  <c r="N248" i="11" s="1"/>
  <c r="N249" i="11" s="1"/>
  <c r="N250" i="11" s="1"/>
  <c r="N251" i="11" s="1"/>
  <c r="N252" i="11" s="1"/>
  <c r="N253" i="11" s="1"/>
  <c r="N254" i="11" s="1"/>
  <c r="N255" i="11" s="1"/>
  <c r="N256" i="11" s="1"/>
  <c r="N257" i="11" s="1"/>
  <c r="N258" i="11" s="1"/>
  <c r="N259" i="11" s="1"/>
  <c r="N260" i="11" s="1"/>
  <c r="N261" i="11" s="1"/>
  <c r="N262" i="11" s="1"/>
  <c r="N263" i="11" s="1"/>
  <c r="N264" i="11" s="1"/>
  <c r="N265" i="11" s="1"/>
  <c r="N266" i="11" s="1"/>
  <c r="N267" i="11" s="1"/>
  <c r="N268" i="11" s="1"/>
  <c r="N269" i="11" s="1"/>
  <c r="N270" i="11" s="1"/>
  <c r="N271" i="11" s="1"/>
  <c r="N272" i="11" s="1"/>
  <c r="N273" i="11" s="1"/>
  <c r="N274" i="11" s="1"/>
  <c r="N275" i="11" s="1"/>
  <c r="N276" i="11" s="1"/>
  <c r="N277" i="11" s="1"/>
  <c r="N278" i="11" s="1"/>
  <c r="N279" i="11" s="1"/>
  <c r="N280" i="11" s="1"/>
  <c r="N281" i="11" s="1"/>
  <c r="N282" i="11" s="1"/>
  <c r="N283" i="11" s="1"/>
  <c r="N284" i="11" s="1"/>
  <c r="N285" i="11" s="1"/>
  <c r="N286" i="11" s="1"/>
  <c r="N287" i="11" s="1"/>
  <c r="N288" i="11" s="1"/>
  <c r="N289" i="11" s="1"/>
  <c r="N290" i="11" s="1"/>
  <c r="N291" i="11" s="1"/>
  <c r="N292" i="11" s="1"/>
  <c r="N293" i="11" s="1"/>
  <c r="N294" i="11" s="1"/>
  <c r="N295" i="11" s="1"/>
  <c r="N296" i="11" s="1"/>
  <c r="N297" i="11" s="1"/>
  <c r="N298" i="11" s="1"/>
  <c r="N299" i="11" s="1"/>
  <c r="N300" i="11" s="1"/>
  <c r="N301" i="11" s="1"/>
  <c r="N302" i="11" s="1"/>
  <c r="N303" i="11" s="1"/>
  <c r="N304" i="11" s="1"/>
  <c r="N305" i="11" s="1"/>
  <c r="N306" i="11" s="1"/>
  <c r="N307" i="11" s="1"/>
  <c r="N308" i="11" s="1"/>
  <c r="N309" i="11" s="1"/>
  <c r="N310" i="11" s="1"/>
  <c r="N311" i="11" s="1"/>
  <c r="N312" i="11" s="1"/>
  <c r="N313" i="11" s="1"/>
  <c r="N314" i="11" s="1"/>
  <c r="N315" i="11" s="1"/>
  <c r="N316" i="11" s="1"/>
  <c r="N317" i="11" s="1"/>
  <c r="N318" i="11" s="1"/>
  <c r="N319" i="11" s="1"/>
  <c r="N320" i="11" s="1"/>
  <c r="N321" i="11" s="1"/>
  <c r="N322" i="11" s="1"/>
  <c r="N323" i="11" s="1"/>
  <c r="N324" i="11" s="1"/>
  <c r="N325" i="11" s="1"/>
  <c r="N326" i="11" s="1"/>
  <c r="N327" i="11" s="1"/>
  <c r="N328" i="11" s="1"/>
  <c r="N329" i="11" s="1"/>
  <c r="N330" i="11" s="1"/>
  <c r="N331" i="11" s="1"/>
  <c r="N332" i="11" s="1"/>
  <c r="N333" i="11" s="1"/>
  <c r="N334" i="11" s="1"/>
  <c r="N335" i="11" s="1"/>
  <c r="N336" i="11" s="1"/>
  <c r="N337" i="11" s="1"/>
  <c r="N338" i="11" s="1"/>
  <c r="N339" i="11" s="1"/>
  <c r="N340" i="11" s="1"/>
  <c r="N341" i="11" s="1"/>
  <c r="N342" i="11" s="1"/>
  <c r="N343" i="11" s="1"/>
  <c r="N344" i="11" s="1"/>
  <c r="N345" i="11" s="1"/>
  <c r="N346" i="11" s="1"/>
  <c r="N347" i="11" s="1"/>
  <c r="N348" i="11" s="1"/>
  <c r="N349" i="11" s="1"/>
  <c r="N350" i="11" s="1"/>
  <c r="N351" i="11" s="1"/>
  <c r="N352" i="11" s="1"/>
  <c r="N353" i="11" s="1"/>
  <c r="N354" i="11" s="1"/>
  <c r="N355" i="11" s="1"/>
  <c r="N356" i="11" s="1"/>
  <c r="N357" i="11" s="1"/>
  <c r="N358" i="11" s="1"/>
  <c r="N359" i="11" s="1"/>
  <c r="N360" i="11" s="1"/>
  <c r="N361" i="11" s="1"/>
  <c r="N362" i="11" s="1"/>
  <c r="N363" i="11" s="1"/>
  <c r="N364" i="11" s="1"/>
  <c r="N365" i="11" s="1"/>
  <c r="N366" i="11" s="1"/>
  <c r="N367" i="11" s="1"/>
  <c r="N368" i="11" s="1"/>
  <c r="N369" i="11" s="1"/>
  <c r="N370" i="11" s="1"/>
  <c r="N371" i="11" s="1"/>
  <c r="N372" i="11" s="1"/>
  <c r="N373" i="11" s="1"/>
  <c r="N374" i="11" s="1"/>
  <c r="N375" i="11" s="1"/>
  <c r="N376" i="11" s="1"/>
  <c r="N377" i="11" s="1"/>
  <c r="N378" i="11" s="1"/>
  <c r="N379" i="11" s="1"/>
  <c r="N380" i="11" s="1"/>
  <c r="N15" i="12"/>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14" i="13"/>
  <c r="N15" i="13" s="1"/>
  <c r="N16" i="13" s="1"/>
  <c r="N17" i="13" s="1"/>
  <c r="N18" i="13" s="1"/>
  <c r="N19" i="13" s="1"/>
  <c r="N20" i="13" s="1"/>
  <c r="N21" i="13" s="1"/>
  <c r="N22" i="13" s="1"/>
  <c r="N23" i="13" s="1"/>
  <c r="N24" i="13" s="1"/>
  <c r="N25" i="13" s="1"/>
  <c r="N26" i="13" s="1"/>
  <c r="N27" i="13" s="1"/>
  <c r="N28" i="13" s="1"/>
  <c r="N29" i="13" s="1"/>
  <c r="N30" i="13" s="1"/>
  <c r="N31" i="13" s="1"/>
  <c r="N32" i="13" s="1"/>
  <c r="N33" i="13" s="1"/>
  <c r="N34" i="13" s="1"/>
  <c r="N35" i="13" s="1"/>
  <c r="N36" i="13" s="1"/>
  <c r="N37" i="13" s="1"/>
  <c r="N38" i="13" s="1"/>
  <c r="N39" i="13" s="1"/>
  <c r="N40" i="13" s="1"/>
  <c r="N41" i="13" s="1"/>
  <c r="N42" i="13" s="1"/>
  <c r="N43" i="13" s="1"/>
  <c r="N44" i="13" s="1"/>
  <c r="N45" i="13" s="1"/>
  <c r="N46" i="13" s="1"/>
  <c r="N47" i="13" s="1"/>
  <c r="N48" i="13" s="1"/>
  <c r="N49" i="13" s="1"/>
  <c r="N50" i="13" s="1"/>
  <c r="N51" i="13" s="1"/>
  <c r="N52" i="13" s="1"/>
  <c r="N53" i="13" s="1"/>
  <c r="N54" i="13" s="1"/>
  <c r="N55" i="13" s="1"/>
  <c r="N56" i="13" s="1"/>
  <c r="N57" i="13" s="1"/>
  <c r="N58" i="13" s="1"/>
  <c r="N59" i="13" s="1"/>
  <c r="N60" i="13" s="1"/>
  <c r="N61" i="13" s="1"/>
  <c r="N62" i="13" s="1"/>
  <c r="N63" i="13" s="1"/>
  <c r="N64" i="13" s="1"/>
  <c r="N65" i="13" s="1"/>
  <c r="N66" i="13" s="1"/>
  <c r="N67" i="13" s="1"/>
  <c r="N68" i="13" s="1"/>
  <c r="N69" i="13" s="1"/>
  <c r="N70" i="13" s="1"/>
  <c r="N71" i="13" s="1"/>
  <c r="N72" i="13" s="1"/>
  <c r="N73" i="13" s="1"/>
  <c r="N74" i="13" s="1"/>
  <c r="N75" i="13" s="1"/>
  <c r="N76" i="13" s="1"/>
  <c r="N77" i="13" s="1"/>
  <c r="N78" i="13" s="1"/>
  <c r="N79" i="13" s="1"/>
  <c r="N80" i="13" s="1"/>
  <c r="N81" i="13" s="1"/>
  <c r="N82" i="13" s="1"/>
  <c r="N83" i="13" s="1"/>
  <c r="N84" i="13" s="1"/>
  <c r="N85" i="13" s="1"/>
  <c r="N86" i="13" s="1"/>
  <c r="N87" i="13" s="1"/>
  <c r="N88" i="13" s="1"/>
  <c r="N89" i="13" s="1"/>
  <c r="N90" i="13" s="1"/>
  <c r="N91" i="13" s="1"/>
  <c r="N92" i="13" s="1"/>
  <c r="N93" i="13" s="1"/>
  <c r="N94" i="13" s="1"/>
  <c r="N95" i="13" s="1"/>
  <c r="N96" i="13" s="1"/>
  <c r="N97" i="13" s="1"/>
  <c r="N98" i="13" s="1"/>
  <c r="N99" i="13" s="1"/>
  <c r="N100" i="13" s="1"/>
  <c r="N101" i="13" s="1"/>
  <c r="N102" i="13" s="1"/>
  <c r="N103" i="13" s="1"/>
  <c r="N104" i="13" s="1"/>
  <c r="N105" i="13" s="1"/>
  <c r="N106" i="13" s="1"/>
  <c r="N107" i="13" s="1"/>
  <c r="N108" i="13" s="1"/>
  <c r="N109" i="13" s="1"/>
  <c r="N110" i="13" s="1"/>
  <c r="N111" i="13" s="1"/>
  <c r="N112" i="13" s="1"/>
  <c r="N113" i="13" s="1"/>
  <c r="N114" i="13" s="1"/>
  <c r="N115" i="13" s="1"/>
  <c r="N116" i="13" s="1"/>
  <c r="N117" i="13" s="1"/>
  <c r="N118" i="13" s="1"/>
  <c r="N119" i="13" s="1"/>
  <c r="N120" i="13" s="1"/>
  <c r="N121" i="13" s="1"/>
  <c r="N122" i="13" s="1"/>
  <c r="N123" i="13" s="1"/>
  <c r="N124" i="13" s="1"/>
  <c r="N125" i="13" s="1"/>
  <c r="N126" i="13" s="1"/>
  <c r="N127" i="13" s="1"/>
  <c r="N128" i="13" s="1"/>
  <c r="N129" i="13" s="1"/>
  <c r="N130" i="13" s="1"/>
  <c r="N131" i="13" s="1"/>
  <c r="N132" i="13" s="1"/>
  <c r="N133" i="13" s="1"/>
  <c r="N134" i="13" s="1"/>
  <c r="N135" i="13" s="1"/>
  <c r="N136" i="13" s="1"/>
  <c r="N137" i="13" s="1"/>
  <c r="N138" i="13" s="1"/>
  <c r="N139" i="13" s="1"/>
  <c r="N140" i="13" s="1"/>
  <c r="N141" i="13" s="1"/>
  <c r="N142" i="13" s="1"/>
  <c r="N143" i="13" s="1"/>
  <c r="N144" i="13" s="1"/>
  <c r="N145" i="13" s="1"/>
  <c r="N146" i="13" s="1"/>
  <c r="N147" i="13" s="1"/>
  <c r="N148" i="13" s="1"/>
  <c r="N149" i="13" s="1"/>
  <c r="N150" i="13" s="1"/>
  <c r="N151" i="13" s="1"/>
  <c r="N152" i="13" s="1"/>
  <c r="N153" i="13" s="1"/>
  <c r="N154" i="13" s="1"/>
  <c r="N155" i="13" s="1"/>
  <c r="N156" i="13" s="1"/>
  <c r="N157" i="13" s="1"/>
  <c r="N158" i="13" s="1"/>
  <c r="N159" i="13" s="1"/>
  <c r="N160" i="13" s="1"/>
  <c r="N161" i="13" s="1"/>
  <c r="N162" i="13" s="1"/>
  <c r="N163" i="13" s="1"/>
  <c r="N164" i="13" s="1"/>
  <c r="N165" i="13" s="1"/>
  <c r="N166" i="13" s="1"/>
  <c r="N167" i="13" s="1"/>
  <c r="N168" i="13" s="1"/>
  <c r="N169" i="13" s="1"/>
  <c r="N170" i="13" s="1"/>
  <c r="N171" i="13" s="1"/>
  <c r="N172" i="13" s="1"/>
  <c r="N173" i="13" s="1"/>
  <c r="N174" i="13" s="1"/>
  <c r="N175" i="13" s="1"/>
  <c r="N176" i="13" s="1"/>
  <c r="N177" i="13" s="1"/>
  <c r="N178" i="13" s="1"/>
  <c r="N179" i="13" s="1"/>
  <c r="N180" i="13" s="1"/>
  <c r="N181" i="13" s="1"/>
  <c r="N182" i="13" s="1"/>
  <c r="N183" i="13" s="1"/>
  <c r="N184" i="13" s="1"/>
  <c r="N185" i="13" s="1"/>
  <c r="N186" i="13" s="1"/>
  <c r="N187" i="13" s="1"/>
  <c r="N188" i="13" s="1"/>
  <c r="N189" i="13" s="1"/>
  <c r="N190" i="13" s="1"/>
  <c r="N191" i="13" s="1"/>
  <c r="N192" i="13" s="1"/>
  <c r="N193" i="13" s="1"/>
  <c r="N194" i="13" s="1"/>
  <c r="N195" i="13" s="1"/>
  <c r="N196" i="13" s="1"/>
  <c r="N197" i="13" s="1"/>
  <c r="N198" i="13" s="1"/>
  <c r="N199" i="13" s="1"/>
  <c r="N200" i="13" s="1"/>
  <c r="N201" i="13" s="1"/>
  <c r="N202" i="13" s="1"/>
  <c r="N203" i="13" s="1"/>
  <c r="N204" i="13" s="1"/>
  <c r="N205" i="13" s="1"/>
  <c r="N206" i="13" s="1"/>
  <c r="N207" i="13" s="1"/>
  <c r="N208" i="13" s="1"/>
  <c r="N209" i="13" s="1"/>
  <c r="N210" i="13" s="1"/>
  <c r="N211" i="13" s="1"/>
  <c r="N212" i="13" s="1"/>
  <c r="N213" i="13" s="1"/>
  <c r="N214" i="13" s="1"/>
  <c r="N215" i="13" s="1"/>
  <c r="N216" i="13" s="1"/>
  <c r="N217" i="13" s="1"/>
  <c r="N218" i="13" s="1"/>
  <c r="N219" i="13" s="1"/>
  <c r="N220" i="13" s="1"/>
  <c r="N221" i="13" s="1"/>
  <c r="N222" i="13" s="1"/>
  <c r="N223" i="13" s="1"/>
  <c r="N224" i="13" s="1"/>
  <c r="N225" i="13" s="1"/>
  <c r="N226" i="13" s="1"/>
  <c r="N227" i="13" s="1"/>
  <c r="N228" i="13" s="1"/>
  <c r="N229" i="13" s="1"/>
  <c r="N230" i="13" s="1"/>
  <c r="N231" i="13" s="1"/>
  <c r="N232" i="13" s="1"/>
  <c r="N233" i="13" s="1"/>
  <c r="N234" i="13" s="1"/>
  <c r="N235" i="13" s="1"/>
  <c r="N236" i="13" s="1"/>
  <c r="N237" i="13" s="1"/>
  <c r="N238" i="13" s="1"/>
  <c r="N239" i="13" s="1"/>
  <c r="N240" i="13" s="1"/>
  <c r="N241" i="13" s="1"/>
  <c r="N242" i="13" s="1"/>
  <c r="N243" i="13" s="1"/>
  <c r="N244" i="13" s="1"/>
  <c r="N245" i="13" s="1"/>
  <c r="N246" i="13" s="1"/>
  <c r="N247" i="13" s="1"/>
  <c r="N248" i="13" s="1"/>
  <c r="N249" i="13" s="1"/>
  <c r="N250" i="13" s="1"/>
  <c r="N251" i="13" s="1"/>
  <c r="N252" i="13" s="1"/>
  <c r="N253" i="13" s="1"/>
  <c r="N254" i="13" s="1"/>
  <c r="N255" i="13" s="1"/>
  <c r="N256" i="13" s="1"/>
  <c r="N257" i="13" s="1"/>
  <c r="N258" i="13" s="1"/>
  <c r="N259" i="13" s="1"/>
  <c r="N260" i="13" s="1"/>
  <c r="N261" i="13" s="1"/>
  <c r="N262" i="13" s="1"/>
  <c r="N263" i="13" s="1"/>
  <c r="N264" i="13" s="1"/>
  <c r="N265" i="13" s="1"/>
  <c r="N266" i="13" s="1"/>
  <c r="N267" i="13" s="1"/>
  <c r="N268" i="13" s="1"/>
  <c r="N269" i="13" s="1"/>
  <c r="N270" i="13" s="1"/>
  <c r="N271" i="13" s="1"/>
  <c r="N272" i="13" s="1"/>
  <c r="N273" i="13" s="1"/>
  <c r="N274" i="13" s="1"/>
  <c r="N275" i="13" s="1"/>
  <c r="N276" i="13" s="1"/>
  <c r="N277" i="13" s="1"/>
  <c r="N278" i="13" s="1"/>
  <c r="N279" i="13" s="1"/>
  <c r="N280" i="13" s="1"/>
  <c r="N281" i="13" s="1"/>
  <c r="N282" i="13" s="1"/>
  <c r="N283" i="13" s="1"/>
  <c r="N284" i="13" s="1"/>
  <c r="N285" i="13" s="1"/>
  <c r="N286" i="13" s="1"/>
  <c r="N287" i="13" s="1"/>
  <c r="N288" i="13" s="1"/>
  <c r="N289" i="13" s="1"/>
  <c r="N290" i="13" s="1"/>
  <c r="N291" i="13" s="1"/>
  <c r="N292" i="13" s="1"/>
  <c r="N293" i="13" s="1"/>
  <c r="N294" i="13" s="1"/>
  <c r="N295" i="13" s="1"/>
  <c r="N296" i="13" s="1"/>
  <c r="N297" i="13" s="1"/>
  <c r="N298" i="13" s="1"/>
  <c r="N299" i="13" s="1"/>
  <c r="N300" i="13" s="1"/>
  <c r="N301" i="13" s="1"/>
  <c r="N302" i="13" s="1"/>
  <c r="N303" i="13" s="1"/>
  <c r="N304" i="13" s="1"/>
  <c r="N305" i="13" s="1"/>
  <c r="N306" i="13" s="1"/>
  <c r="N307" i="13" s="1"/>
  <c r="N308" i="13" s="1"/>
  <c r="N309" i="13" s="1"/>
  <c r="N310" i="13" s="1"/>
  <c r="N311" i="13" s="1"/>
  <c r="N312" i="13" s="1"/>
  <c r="N313" i="13" s="1"/>
  <c r="N314" i="13" s="1"/>
  <c r="N315" i="13" s="1"/>
  <c r="N316" i="13" s="1"/>
  <c r="N317" i="13" s="1"/>
  <c r="N318" i="13" s="1"/>
  <c r="N319" i="13" s="1"/>
  <c r="N320" i="13" s="1"/>
  <c r="N321" i="13" s="1"/>
  <c r="N322" i="13" s="1"/>
  <c r="N323" i="13" s="1"/>
  <c r="N324" i="13" s="1"/>
  <c r="N325" i="13" s="1"/>
  <c r="N326" i="13" s="1"/>
  <c r="N327" i="13" s="1"/>
  <c r="N328" i="13" s="1"/>
  <c r="N329" i="13" s="1"/>
  <c r="N330" i="13" s="1"/>
  <c r="N331" i="13" s="1"/>
  <c r="N332" i="13" s="1"/>
  <c r="N333" i="13" s="1"/>
  <c r="N334" i="13" s="1"/>
  <c r="N335" i="13" s="1"/>
  <c r="N336" i="13" s="1"/>
  <c r="N337" i="13" s="1"/>
  <c r="N338" i="13" s="1"/>
  <c r="N339" i="13" s="1"/>
  <c r="N340" i="13" s="1"/>
  <c r="N341" i="13" s="1"/>
  <c r="N342" i="13" s="1"/>
  <c r="N343" i="13" s="1"/>
  <c r="N344" i="13" s="1"/>
  <c r="N345" i="13" s="1"/>
  <c r="N346" i="13" s="1"/>
  <c r="N347" i="13" s="1"/>
  <c r="N348" i="13" s="1"/>
  <c r="N349" i="13" s="1"/>
  <c r="N350" i="13" s="1"/>
  <c r="N351" i="13" s="1"/>
  <c r="N352" i="13" s="1"/>
  <c r="N353" i="13" s="1"/>
  <c r="N354" i="13" s="1"/>
  <c r="N355" i="13" s="1"/>
  <c r="N356" i="13" s="1"/>
  <c r="N357" i="13" s="1"/>
  <c r="N358" i="13" s="1"/>
  <c r="N359" i="13" s="1"/>
  <c r="N360" i="13" s="1"/>
  <c r="N361" i="13" s="1"/>
  <c r="N362" i="13" s="1"/>
  <c r="N363" i="13" s="1"/>
  <c r="N364" i="13" s="1"/>
  <c r="N365" i="13" s="1"/>
  <c r="N366" i="13" s="1"/>
  <c r="N367" i="13" s="1"/>
  <c r="N368" i="13" s="1"/>
  <c r="N369" i="13" s="1"/>
  <c r="N370" i="13" s="1"/>
  <c r="N371" i="13" s="1"/>
  <c r="N372" i="13" s="1"/>
  <c r="N373" i="13" s="1"/>
  <c r="N374" i="13" s="1"/>
  <c r="N375" i="13" s="1"/>
  <c r="N376" i="13" s="1"/>
  <c r="N377" i="13" s="1"/>
  <c r="N378" i="13" s="1"/>
  <c r="N379" i="13" s="1"/>
  <c r="N380" i="13" s="1"/>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N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N15" i="10" l="1"/>
  <c r="N16" i="10" s="1"/>
  <c r="N17" i="10" s="1"/>
  <c r="N18" i="10" s="1"/>
  <c r="N19" i="10" s="1"/>
  <c r="N20" i="10" s="1"/>
  <c r="N21" i="10" s="1"/>
  <c r="N22" i="10" s="1"/>
  <c r="N23" i="10" s="1"/>
  <c r="N24" i="10" s="1"/>
  <c r="N25" i="10" s="1"/>
  <c r="N26" i="10" s="1"/>
  <c r="N27" i="10" s="1"/>
  <c r="N28" i="10" s="1"/>
  <c r="N29" i="10" s="1"/>
  <c r="N30" i="10" s="1"/>
  <c r="N31" i="10" s="1"/>
  <c r="N32" i="10" s="1"/>
  <c r="N33" i="10" s="1"/>
  <c r="N34" i="10" s="1"/>
  <c r="N35" i="10" s="1"/>
  <c r="N36" i="10" s="1"/>
  <c r="N37" i="10" s="1"/>
  <c r="N38" i="10" s="1"/>
  <c r="N39" i="10" s="1"/>
  <c r="N40" i="10" s="1"/>
  <c r="N41" i="10" s="1"/>
  <c r="N42" i="10" s="1"/>
  <c r="N43" i="10" s="1"/>
  <c r="N44" i="10" s="1"/>
  <c r="N45" i="10" s="1"/>
  <c r="N46" i="10" s="1"/>
  <c r="N47" i="10" s="1"/>
  <c r="N48" i="10" s="1"/>
  <c r="N49" i="10" s="1"/>
  <c r="N50" i="10" s="1"/>
  <c r="N51" i="10" s="1"/>
  <c r="N52" i="10" s="1"/>
  <c r="N53" i="10" s="1"/>
  <c r="N54" i="10" s="1"/>
  <c r="N55" i="10" s="1"/>
  <c r="N56" i="10" s="1"/>
  <c r="N57" i="10" s="1"/>
  <c r="N58" i="10" s="1"/>
  <c r="N59" i="10" s="1"/>
  <c r="N60" i="10" s="1"/>
  <c r="N61" i="10" s="1"/>
  <c r="N62" i="10" s="1"/>
  <c r="N63" i="10" s="1"/>
  <c r="N64" i="10" s="1"/>
  <c r="N65" i="10" s="1"/>
  <c r="N66" i="10" s="1"/>
  <c r="N67" i="10" s="1"/>
  <c r="N68" i="10" s="1"/>
  <c r="N69" i="10" s="1"/>
  <c r="N70" i="10" s="1"/>
  <c r="N71" i="10" s="1"/>
  <c r="N72" i="10" s="1"/>
  <c r="N73" i="10" s="1"/>
  <c r="N74" i="10" s="1"/>
  <c r="N75" i="10" s="1"/>
  <c r="N76" i="10" s="1"/>
  <c r="N77" i="10" s="1"/>
  <c r="N78" i="10" s="1"/>
  <c r="N79" i="10" s="1"/>
  <c r="N80" i="10" s="1"/>
  <c r="N81" i="10" s="1"/>
  <c r="N82" i="10" s="1"/>
  <c r="N83" i="10" s="1"/>
  <c r="N84" i="10" s="1"/>
  <c r="N85" i="10" s="1"/>
  <c r="N86" i="10" s="1"/>
  <c r="N87" i="10" s="1"/>
  <c r="N88" i="10" s="1"/>
  <c r="N89" i="10" s="1"/>
  <c r="N90" i="10" s="1"/>
  <c r="N91" i="10" s="1"/>
  <c r="N92" i="10" s="1"/>
  <c r="N93" i="10" s="1"/>
  <c r="N94" i="10" s="1"/>
  <c r="N95" i="10" s="1"/>
  <c r="N96" i="10" s="1"/>
  <c r="N97" i="10" s="1"/>
  <c r="N98" i="10" s="1"/>
  <c r="N99" i="10" s="1"/>
  <c r="N100" i="10" s="1"/>
  <c r="N101" i="10" s="1"/>
  <c r="N102" i="10" s="1"/>
  <c r="N103" i="10" s="1"/>
  <c r="N104" i="10" s="1"/>
  <c r="N105" i="10" s="1"/>
  <c r="N106" i="10" s="1"/>
  <c r="N107" i="10" s="1"/>
  <c r="N108" i="10" s="1"/>
  <c r="N109" i="10" s="1"/>
  <c r="N110" i="10" s="1"/>
  <c r="N111" i="10" s="1"/>
  <c r="N112" i="10" s="1"/>
  <c r="N113" i="10" s="1"/>
  <c r="N114" i="10" s="1"/>
  <c r="N115" i="10" s="1"/>
  <c r="N116" i="10" s="1"/>
  <c r="N117" i="10" s="1"/>
  <c r="N118" i="10" s="1"/>
  <c r="N119" i="10" s="1"/>
  <c r="N120" i="10" s="1"/>
  <c r="N121" i="10" s="1"/>
  <c r="N122" i="10" s="1"/>
  <c r="N123" i="10" s="1"/>
  <c r="N124" i="10" s="1"/>
  <c r="N125" i="10" s="1"/>
  <c r="N126" i="10" s="1"/>
  <c r="N127" i="10" s="1"/>
  <c r="N128" i="10" s="1"/>
  <c r="N129" i="10" s="1"/>
  <c r="N130" i="10" s="1"/>
  <c r="N131" i="10" s="1"/>
  <c r="N132" i="10" s="1"/>
  <c r="N133" i="10" s="1"/>
  <c r="N134" i="10" s="1"/>
  <c r="N135" i="10" s="1"/>
  <c r="N136" i="10" s="1"/>
  <c r="N137" i="10" s="1"/>
  <c r="N138" i="10" s="1"/>
  <c r="N139" i="10" s="1"/>
  <c r="N140" i="10" s="1"/>
  <c r="N141" i="10" s="1"/>
  <c r="N142" i="10" s="1"/>
  <c r="N143" i="10" s="1"/>
  <c r="N144" i="10" s="1"/>
  <c r="N145" i="10" s="1"/>
  <c r="N146" i="10" s="1"/>
  <c r="N147" i="10" s="1"/>
  <c r="N148" i="10" s="1"/>
  <c r="N149" i="10" s="1"/>
  <c r="N150" i="10" s="1"/>
  <c r="N151" i="10" s="1"/>
  <c r="N152" i="10" s="1"/>
  <c r="N153" i="10" s="1"/>
  <c r="N154" i="10" s="1"/>
  <c r="N155" i="10" s="1"/>
  <c r="N156" i="10" s="1"/>
  <c r="N157" i="10" s="1"/>
  <c r="N158" i="10" s="1"/>
  <c r="N159" i="10" s="1"/>
  <c r="N160" i="10" s="1"/>
  <c r="N161" i="10" s="1"/>
  <c r="N162" i="10" s="1"/>
  <c r="N163" i="10" s="1"/>
  <c r="N164" i="10" s="1"/>
  <c r="N165" i="10" s="1"/>
  <c r="N166" i="10" s="1"/>
  <c r="N167" i="10" s="1"/>
  <c r="N168" i="10" s="1"/>
  <c r="N169" i="10" s="1"/>
  <c r="N170" i="10" s="1"/>
  <c r="N171" i="10" s="1"/>
  <c r="N172" i="10" s="1"/>
  <c r="N173" i="10" s="1"/>
  <c r="N174" i="10" s="1"/>
  <c r="N175" i="10" s="1"/>
  <c r="N176" i="10" s="1"/>
  <c r="N177" i="10" s="1"/>
  <c r="N178" i="10" s="1"/>
  <c r="N179" i="10" s="1"/>
  <c r="N180" i="10" s="1"/>
  <c r="N181" i="10" s="1"/>
  <c r="N182" i="10" s="1"/>
  <c r="N183" i="10" s="1"/>
  <c r="N184" i="10" s="1"/>
  <c r="N185" i="10" s="1"/>
  <c r="N186" i="10" s="1"/>
  <c r="N187" i="10" s="1"/>
  <c r="N188" i="10" s="1"/>
  <c r="N189" i="10" s="1"/>
  <c r="N190" i="10" s="1"/>
  <c r="N191" i="10" s="1"/>
  <c r="N192" i="10" s="1"/>
  <c r="N193" i="10" s="1"/>
  <c r="N194" i="10" s="1"/>
  <c r="N195" i="10" s="1"/>
  <c r="N196" i="10" s="1"/>
  <c r="N197" i="10" s="1"/>
  <c r="N198" i="10" s="1"/>
  <c r="N199" i="10" s="1"/>
  <c r="N200" i="10" s="1"/>
  <c r="N201" i="10" s="1"/>
  <c r="N202" i="10" s="1"/>
  <c r="N203" i="10" s="1"/>
  <c r="N204" i="10" s="1"/>
  <c r="N205" i="10" s="1"/>
  <c r="N206" i="10" s="1"/>
  <c r="N207" i="10" s="1"/>
  <c r="N208" i="10" s="1"/>
  <c r="N209" i="10" s="1"/>
  <c r="N210" i="10" s="1"/>
  <c r="N211" i="10" s="1"/>
  <c r="N212" i="10" s="1"/>
  <c r="N213" i="10" s="1"/>
  <c r="N214" i="10" s="1"/>
  <c r="N215" i="10" s="1"/>
  <c r="N216" i="10" s="1"/>
  <c r="N217" i="10" s="1"/>
  <c r="N218" i="10" s="1"/>
  <c r="N219" i="10" s="1"/>
  <c r="N220" i="10" s="1"/>
  <c r="N221" i="10" s="1"/>
  <c r="N222" i="10" s="1"/>
  <c r="N223" i="10" s="1"/>
  <c r="N224" i="10" s="1"/>
  <c r="N225" i="10" s="1"/>
  <c r="N226" i="10" s="1"/>
  <c r="N227" i="10" s="1"/>
  <c r="N228" i="10" s="1"/>
  <c r="N229" i="10" s="1"/>
  <c r="N230" i="10" s="1"/>
  <c r="N231" i="10" s="1"/>
  <c r="N232" i="10" s="1"/>
  <c r="N233" i="10" s="1"/>
  <c r="N234" i="10" s="1"/>
  <c r="N235" i="10" s="1"/>
  <c r="N236" i="10" s="1"/>
  <c r="N237" i="10" s="1"/>
  <c r="N238" i="10" s="1"/>
  <c r="N239" i="10" s="1"/>
  <c r="N240" i="10" s="1"/>
  <c r="N241" i="10" s="1"/>
  <c r="N242" i="10" s="1"/>
  <c r="N243" i="10" s="1"/>
  <c r="N244" i="10" s="1"/>
  <c r="N245" i="10" s="1"/>
  <c r="N246" i="10" s="1"/>
  <c r="N247" i="10" s="1"/>
  <c r="N248" i="10" s="1"/>
  <c r="N249" i="10" s="1"/>
  <c r="N250" i="10" s="1"/>
  <c r="N251" i="10" s="1"/>
  <c r="N252" i="10" s="1"/>
  <c r="N253" i="10" s="1"/>
  <c r="N254" i="10" s="1"/>
  <c r="N255" i="10" s="1"/>
  <c r="N256" i="10" s="1"/>
  <c r="N257" i="10" s="1"/>
  <c r="N258" i="10" s="1"/>
  <c r="N259" i="10" s="1"/>
  <c r="N260" i="10" s="1"/>
  <c r="N261" i="10" s="1"/>
  <c r="N262" i="10" s="1"/>
  <c r="N263" i="10" s="1"/>
  <c r="N264" i="10" s="1"/>
  <c r="N265" i="10" s="1"/>
  <c r="N266" i="10" s="1"/>
  <c r="N267" i="10" s="1"/>
  <c r="N268" i="10" s="1"/>
  <c r="N269" i="10" s="1"/>
  <c r="N270" i="10" s="1"/>
  <c r="N271" i="10" s="1"/>
  <c r="N272" i="10" s="1"/>
  <c r="N273" i="10" s="1"/>
  <c r="N274" i="10" s="1"/>
  <c r="N275" i="10" s="1"/>
  <c r="N276" i="10" s="1"/>
  <c r="N277" i="10" s="1"/>
  <c r="N278" i="10" s="1"/>
  <c r="N279" i="10" s="1"/>
  <c r="N280" i="10" s="1"/>
  <c r="N281" i="10" s="1"/>
  <c r="N282" i="10" s="1"/>
  <c r="N283" i="10" s="1"/>
  <c r="N284" i="10" s="1"/>
  <c r="N285" i="10" s="1"/>
  <c r="N286" i="10" s="1"/>
  <c r="N287" i="10" s="1"/>
  <c r="N288" i="10" s="1"/>
  <c r="N289" i="10" s="1"/>
  <c r="N290" i="10" s="1"/>
  <c r="N291" i="10" s="1"/>
  <c r="N292" i="10" s="1"/>
  <c r="N293" i="10" s="1"/>
  <c r="N294" i="10" s="1"/>
  <c r="N295" i="10" s="1"/>
  <c r="N296" i="10" s="1"/>
  <c r="N297" i="10" s="1"/>
  <c r="N298" i="10" s="1"/>
  <c r="N299" i="10" s="1"/>
  <c r="N300" i="10" s="1"/>
  <c r="N301" i="10" s="1"/>
  <c r="N302" i="10" s="1"/>
  <c r="N303" i="10" s="1"/>
  <c r="N304" i="10" s="1"/>
  <c r="N305" i="10" s="1"/>
  <c r="N306" i="10" s="1"/>
  <c r="N307" i="10" s="1"/>
  <c r="N308" i="10" s="1"/>
  <c r="N309" i="10" s="1"/>
  <c r="N310" i="10" s="1"/>
  <c r="N311" i="10" s="1"/>
  <c r="N312" i="10" s="1"/>
  <c r="N313" i="10" s="1"/>
  <c r="N314" i="10" s="1"/>
  <c r="N315" i="10" s="1"/>
  <c r="N316" i="10" s="1"/>
  <c r="N317" i="10" s="1"/>
  <c r="N318" i="10" s="1"/>
  <c r="N319" i="10" s="1"/>
  <c r="N320" i="10" s="1"/>
  <c r="N321" i="10" s="1"/>
  <c r="N322" i="10" s="1"/>
  <c r="N323" i="10" s="1"/>
  <c r="N324" i="10" s="1"/>
  <c r="N325" i="10" s="1"/>
  <c r="N326" i="10" s="1"/>
  <c r="N327" i="10" s="1"/>
  <c r="N328" i="10" s="1"/>
  <c r="N329" i="10" s="1"/>
  <c r="N330" i="10" s="1"/>
  <c r="N331" i="10" s="1"/>
  <c r="N332" i="10" s="1"/>
  <c r="N333" i="10" s="1"/>
  <c r="N334" i="10" s="1"/>
  <c r="N335" i="10" s="1"/>
  <c r="N336" i="10" s="1"/>
  <c r="N337" i="10" s="1"/>
  <c r="N338" i="10" s="1"/>
  <c r="N339" i="10" s="1"/>
  <c r="N340" i="10" s="1"/>
  <c r="N341" i="10" s="1"/>
  <c r="N342" i="10" s="1"/>
  <c r="N343" i="10" s="1"/>
  <c r="N344" i="10" s="1"/>
  <c r="N345" i="10" s="1"/>
  <c r="N346" i="10" s="1"/>
  <c r="N347" i="10" s="1"/>
  <c r="N348" i="10" s="1"/>
  <c r="N349" i="10" s="1"/>
  <c r="N350" i="10" s="1"/>
  <c r="N351" i="10" s="1"/>
  <c r="N352" i="10" s="1"/>
  <c r="N353" i="10" s="1"/>
  <c r="N354" i="10" s="1"/>
  <c r="N355" i="10" s="1"/>
  <c r="N356" i="10" s="1"/>
  <c r="N357" i="10" s="1"/>
  <c r="N358" i="10" s="1"/>
  <c r="N359" i="10" s="1"/>
  <c r="N360" i="10" s="1"/>
  <c r="N361" i="10" s="1"/>
  <c r="N362" i="10" s="1"/>
  <c r="N363" i="10" s="1"/>
  <c r="N364" i="10" s="1"/>
  <c r="N365" i="10" s="1"/>
  <c r="N366" i="10" s="1"/>
  <c r="N367" i="10" s="1"/>
  <c r="N368" i="10" s="1"/>
  <c r="N369" i="10" s="1"/>
  <c r="N370" i="10" s="1"/>
  <c r="N371" i="10" s="1"/>
  <c r="N372" i="10" s="1"/>
  <c r="N373" i="10" s="1"/>
  <c r="N374" i="10" s="1"/>
  <c r="N375" i="10" s="1"/>
  <c r="N376" i="10" s="1"/>
  <c r="N377" i="10" s="1"/>
  <c r="N378" i="10" s="1"/>
  <c r="N379" i="10" s="1"/>
  <c r="N380" i="10" s="1"/>
  <c r="N15" i="9"/>
  <c r="N16" i="9" s="1"/>
  <c r="N17" i="9" s="1"/>
  <c r="N18" i="9" s="1"/>
  <c r="N19" i="9" s="1"/>
  <c r="N20" i="9" s="1"/>
  <c r="N21" i="9" s="1"/>
  <c r="N22" i="9" s="1"/>
  <c r="N23" i="9" s="1"/>
  <c r="N24" i="9" s="1"/>
  <c r="N25" i="9" s="1"/>
  <c r="N26" i="9" s="1"/>
  <c r="N27" i="9" s="1"/>
  <c r="N28" i="9" s="1"/>
  <c r="N29" i="9" s="1"/>
  <c r="N30" i="9" s="1"/>
  <c r="N31" i="9" s="1"/>
  <c r="N32" i="9" s="1"/>
  <c r="N33" i="9" s="1"/>
  <c r="N34" i="9" s="1"/>
  <c r="N35" i="9" s="1"/>
  <c r="N36" i="9" s="1"/>
  <c r="N37" i="9" s="1"/>
  <c r="N38" i="9" s="1"/>
  <c r="N39" i="9" s="1"/>
  <c r="N40" i="9" s="1"/>
  <c r="N41" i="9" s="1"/>
  <c r="N42" i="9" s="1"/>
  <c r="N43" i="9" s="1"/>
  <c r="N44" i="9" s="1"/>
  <c r="N45" i="9" s="1"/>
  <c r="N46" i="9" s="1"/>
  <c r="N47" i="9" s="1"/>
  <c r="N48" i="9" s="1"/>
  <c r="N49" i="9" s="1"/>
  <c r="N50" i="9" s="1"/>
  <c r="N51" i="9" s="1"/>
  <c r="N52" i="9" s="1"/>
  <c r="N53" i="9" s="1"/>
  <c r="N54" i="9" s="1"/>
  <c r="N55" i="9" s="1"/>
  <c r="N56" i="9" s="1"/>
  <c r="N57" i="9" s="1"/>
  <c r="N58" i="9" s="1"/>
  <c r="N59" i="9" s="1"/>
  <c r="N60" i="9" s="1"/>
  <c r="N61" i="9" s="1"/>
  <c r="N62" i="9" s="1"/>
  <c r="N63" i="9" s="1"/>
  <c r="N64" i="9" s="1"/>
  <c r="N65" i="9" s="1"/>
  <c r="N66" i="9" s="1"/>
  <c r="N67" i="9" s="1"/>
  <c r="N68" i="9" s="1"/>
  <c r="N69" i="9" s="1"/>
  <c r="N70" i="9" s="1"/>
  <c r="N71" i="9" s="1"/>
  <c r="N72" i="9" s="1"/>
  <c r="N73" i="9" s="1"/>
  <c r="N74" i="9" s="1"/>
  <c r="N75" i="9" s="1"/>
  <c r="N76" i="9" s="1"/>
  <c r="N77" i="9" s="1"/>
  <c r="N78" i="9" s="1"/>
  <c r="N79" i="9" s="1"/>
  <c r="N80" i="9" s="1"/>
  <c r="N81" i="9" s="1"/>
  <c r="N82" i="9" s="1"/>
  <c r="N83" i="9" s="1"/>
  <c r="N84" i="9" s="1"/>
  <c r="N85" i="9" s="1"/>
  <c r="N86" i="9" s="1"/>
  <c r="N87" i="9" s="1"/>
  <c r="N88" i="9" s="1"/>
  <c r="N89" i="9" s="1"/>
  <c r="N90" i="9" s="1"/>
  <c r="N91" i="9" s="1"/>
  <c r="N92" i="9" s="1"/>
  <c r="N93" i="9" s="1"/>
  <c r="N94" i="9" s="1"/>
  <c r="N95" i="9" s="1"/>
  <c r="N96" i="9" s="1"/>
  <c r="N97" i="9" s="1"/>
  <c r="N98" i="9" s="1"/>
  <c r="N99" i="9" s="1"/>
  <c r="N100" i="9" s="1"/>
  <c r="N101" i="9" s="1"/>
  <c r="N102" i="9" s="1"/>
  <c r="N103" i="9" s="1"/>
  <c r="N104" i="9" s="1"/>
  <c r="N105" i="9" s="1"/>
  <c r="N106" i="9" s="1"/>
  <c r="N107" i="9" s="1"/>
  <c r="N108" i="9" s="1"/>
  <c r="N109" i="9" s="1"/>
  <c r="N110" i="9" s="1"/>
  <c r="N111" i="9" s="1"/>
  <c r="N112" i="9" s="1"/>
  <c r="N113" i="9" s="1"/>
  <c r="N114" i="9" s="1"/>
  <c r="N115" i="9" s="1"/>
  <c r="N116" i="9" s="1"/>
  <c r="N117" i="9" s="1"/>
  <c r="N118" i="9" s="1"/>
  <c r="N119" i="9" s="1"/>
  <c r="N120" i="9" s="1"/>
  <c r="N121" i="9" s="1"/>
  <c r="N122" i="9" s="1"/>
  <c r="N123" i="9" s="1"/>
  <c r="N124" i="9" s="1"/>
  <c r="N125" i="9" s="1"/>
  <c r="N126" i="9" s="1"/>
  <c r="N127" i="9" s="1"/>
  <c r="N128" i="9" s="1"/>
  <c r="N129" i="9" s="1"/>
  <c r="N130" i="9" s="1"/>
  <c r="N131" i="9" s="1"/>
  <c r="N132" i="9" s="1"/>
  <c r="N133" i="9" s="1"/>
  <c r="N134" i="9" s="1"/>
  <c r="N135" i="9" s="1"/>
  <c r="N136" i="9" s="1"/>
  <c r="N137" i="9" s="1"/>
  <c r="N138" i="9" s="1"/>
  <c r="N139" i="9" s="1"/>
  <c r="N140" i="9" s="1"/>
  <c r="N141" i="9" s="1"/>
  <c r="N142" i="9" s="1"/>
  <c r="N143" i="9" s="1"/>
  <c r="N144" i="9" s="1"/>
  <c r="N145" i="9" s="1"/>
  <c r="N146" i="9" s="1"/>
  <c r="N147" i="9" s="1"/>
  <c r="N148" i="9" s="1"/>
  <c r="N149" i="9" s="1"/>
  <c r="N150" i="9" s="1"/>
  <c r="N151" i="9" s="1"/>
  <c r="N152" i="9" s="1"/>
  <c r="N153" i="9" s="1"/>
  <c r="N154" i="9" s="1"/>
  <c r="N155" i="9" s="1"/>
  <c r="N156" i="9" s="1"/>
  <c r="N157" i="9" s="1"/>
  <c r="N158" i="9" s="1"/>
  <c r="N159" i="9" s="1"/>
  <c r="N160" i="9" s="1"/>
  <c r="N161" i="9" s="1"/>
  <c r="N162" i="9" s="1"/>
  <c r="N163" i="9" s="1"/>
  <c r="N164" i="9" s="1"/>
  <c r="N165" i="9" s="1"/>
  <c r="N166" i="9" s="1"/>
  <c r="N167" i="9" s="1"/>
  <c r="N168" i="9" s="1"/>
  <c r="N169" i="9" s="1"/>
  <c r="N170" i="9" s="1"/>
  <c r="N171" i="9" s="1"/>
  <c r="N172" i="9" s="1"/>
  <c r="N173" i="9" s="1"/>
  <c r="N174" i="9" s="1"/>
  <c r="N175" i="9" s="1"/>
  <c r="N176" i="9" s="1"/>
  <c r="N177" i="9" s="1"/>
  <c r="N178" i="9" s="1"/>
  <c r="N179" i="9" s="1"/>
  <c r="N180" i="9" s="1"/>
  <c r="N181" i="9" s="1"/>
  <c r="N182" i="9" s="1"/>
  <c r="N183" i="9" s="1"/>
  <c r="N184" i="9" s="1"/>
  <c r="N185" i="9" s="1"/>
  <c r="N186" i="9" s="1"/>
  <c r="N187" i="9" s="1"/>
  <c r="N188" i="9" s="1"/>
  <c r="N189" i="9" s="1"/>
  <c r="N190" i="9" s="1"/>
  <c r="N191" i="9" s="1"/>
  <c r="N192" i="9" s="1"/>
  <c r="N193" i="9" s="1"/>
  <c r="N194" i="9" s="1"/>
  <c r="N195" i="9" s="1"/>
  <c r="N196" i="9" s="1"/>
  <c r="N197" i="9" s="1"/>
  <c r="N198" i="9" s="1"/>
  <c r="N199" i="9" s="1"/>
  <c r="N200" i="9" s="1"/>
  <c r="N201" i="9" s="1"/>
  <c r="N202" i="9" s="1"/>
  <c r="N203" i="9" s="1"/>
  <c r="N204" i="9" s="1"/>
  <c r="N205" i="9" s="1"/>
  <c r="N206" i="9" s="1"/>
  <c r="N207" i="9" s="1"/>
  <c r="N208" i="9" s="1"/>
  <c r="N209" i="9" s="1"/>
  <c r="N210" i="9" s="1"/>
  <c r="N211" i="9" s="1"/>
  <c r="N212" i="9" s="1"/>
  <c r="N213" i="9" s="1"/>
  <c r="N214" i="9" s="1"/>
  <c r="N215" i="9" s="1"/>
  <c r="N216" i="9" s="1"/>
  <c r="N217" i="9" s="1"/>
  <c r="N218" i="9" s="1"/>
  <c r="N219" i="9" s="1"/>
  <c r="N220" i="9" s="1"/>
  <c r="N221" i="9" s="1"/>
  <c r="N222" i="9" s="1"/>
  <c r="N223" i="9" s="1"/>
  <c r="N224" i="9" s="1"/>
  <c r="N225" i="9" s="1"/>
  <c r="N226" i="9" s="1"/>
  <c r="N227" i="9" s="1"/>
  <c r="N228" i="9" s="1"/>
  <c r="N229" i="9" s="1"/>
  <c r="N230" i="9" s="1"/>
  <c r="N231" i="9" s="1"/>
  <c r="N232" i="9" s="1"/>
  <c r="N233" i="9" s="1"/>
  <c r="N234" i="9" s="1"/>
  <c r="N235" i="9" s="1"/>
  <c r="N236" i="9" s="1"/>
  <c r="N237" i="9" s="1"/>
  <c r="N238" i="9" s="1"/>
  <c r="N239" i="9" s="1"/>
  <c r="N240" i="9" s="1"/>
  <c r="N241" i="9" s="1"/>
  <c r="N242" i="9" s="1"/>
  <c r="N243" i="9" s="1"/>
  <c r="N244" i="9" s="1"/>
  <c r="N245" i="9" s="1"/>
  <c r="N246" i="9" s="1"/>
  <c r="N247" i="9" s="1"/>
  <c r="N248" i="9" s="1"/>
  <c r="N249" i="9" s="1"/>
  <c r="N250" i="9" s="1"/>
  <c r="N251" i="9" s="1"/>
  <c r="N252" i="9" s="1"/>
  <c r="N253" i="9" s="1"/>
  <c r="N254" i="9" s="1"/>
  <c r="N255" i="9" s="1"/>
  <c r="N256" i="9" s="1"/>
  <c r="N257" i="9" s="1"/>
  <c r="N258" i="9" s="1"/>
  <c r="N259" i="9" s="1"/>
  <c r="N260" i="9" s="1"/>
  <c r="N261" i="9" s="1"/>
  <c r="N262" i="9" s="1"/>
  <c r="N263" i="9" s="1"/>
  <c r="N264" i="9" s="1"/>
  <c r="N265" i="9" s="1"/>
  <c r="N266" i="9" s="1"/>
  <c r="N267" i="9" s="1"/>
  <c r="N268" i="9" s="1"/>
  <c r="N269" i="9" s="1"/>
  <c r="N270" i="9" s="1"/>
  <c r="N271" i="9" s="1"/>
  <c r="N272" i="9" s="1"/>
  <c r="N273" i="9" s="1"/>
  <c r="N274" i="9" s="1"/>
  <c r="N275" i="9" s="1"/>
  <c r="N276" i="9" s="1"/>
  <c r="N277" i="9" s="1"/>
  <c r="N278" i="9" s="1"/>
  <c r="N279" i="9" s="1"/>
  <c r="N280" i="9" s="1"/>
  <c r="N281" i="9" s="1"/>
  <c r="N282" i="9" s="1"/>
  <c r="N283" i="9" s="1"/>
  <c r="N284" i="9" s="1"/>
  <c r="N285" i="9" s="1"/>
  <c r="N286" i="9" s="1"/>
  <c r="N287" i="9" s="1"/>
  <c r="N288" i="9" s="1"/>
  <c r="N289" i="9" s="1"/>
  <c r="N290" i="9" s="1"/>
  <c r="N291" i="9" s="1"/>
  <c r="N292" i="9" s="1"/>
  <c r="N293" i="9" s="1"/>
  <c r="N294" i="9" s="1"/>
  <c r="N295" i="9" s="1"/>
  <c r="N296" i="9" s="1"/>
  <c r="N297" i="9" s="1"/>
  <c r="N298" i="9" s="1"/>
  <c r="N299" i="9" s="1"/>
  <c r="N300" i="9" s="1"/>
  <c r="N301" i="9" s="1"/>
  <c r="N302" i="9" s="1"/>
  <c r="N303" i="9" s="1"/>
  <c r="N304" i="9" s="1"/>
  <c r="N305" i="9" s="1"/>
  <c r="N306" i="9" s="1"/>
  <c r="N307" i="9" s="1"/>
  <c r="N308" i="9" s="1"/>
  <c r="N309" i="9" s="1"/>
  <c r="N310" i="9" s="1"/>
  <c r="N311" i="9" s="1"/>
  <c r="N312" i="9" s="1"/>
  <c r="N313" i="9" s="1"/>
  <c r="N314" i="9" s="1"/>
  <c r="N315" i="9" s="1"/>
  <c r="N316" i="9" s="1"/>
  <c r="N317" i="9" s="1"/>
  <c r="N318" i="9" s="1"/>
  <c r="N319" i="9" s="1"/>
  <c r="N320" i="9" s="1"/>
  <c r="N321" i="9" s="1"/>
  <c r="N322" i="9" s="1"/>
  <c r="N323" i="9" s="1"/>
  <c r="N324" i="9" s="1"/>
  <c r="N325" i="9" s="1"/>
  <c r="N326" i="9" s="1"/>
  <c r="N327" i="9" s="1"/>
  <c r="N328" i="9" s="1"/>
  <c r="N329" i="9" s="1"/>
  <c r="N330" i="9" s="1"/>
  <c r="N331" i="9" s="1"/>
  <c r="N332" i="9" s="1"/>
  <c r="N333" i="9" s="1"/>
  <c r="N334" i="9" s="1"/>
  <c r="N335" i="9" s="1"/>
  <c r="N336" i="9" s="1"/>
  <c r="N337" i="9" s="1"/>
  <c r="N338" i="9" s="1"/>
  <c r="N339" i="9" s="1"/>
  <c r="N340" i="9" s="1"/>
  <c r="N341" i="9" s="1"/>
  <c r="N342" i="9" s="1"/>
  <c r="N343" i="9" s="1"/>
  <c r="N344" i="9" s="1"/>
  <c r="N345" i="9" s="1"/>
  <c r="N346" i="9" s="1"/>
  <c r="N347" i="9" s="1"/>
  <c r="N348" i="9" s="1"/>
  <c r="N349" i="9" s="1"/>
  <c r="N350" i="9" s="1"/>
  <c r="N351" i="9" s="1"/>
  <c r="N352" i="9" s="1"/>
  <c r="N353" i="9" s="1"/>
  <c r="N354" i="9" s="1"/>
  <c r="N355" i="9" s="1"/>
  <c r="N356" i="9" s="1"/>
  <c r="N357" i="9" s="1"/>
  <c r="N358" i="9" s="1"/>
  <c r="N359" i="9" s="1"/>
  <c r="N360" i="9" s="1"/>
  <c r="N361" i="9" s="1"/>
  <c r="N362" i="9" s="1"/>
  <c r="N363" i="9" s="1"/>
  <c r="N364" i="9" s="1"/>
  <c r="N365" i="9" s="1"/>
  <c r="N366" i="9" s="1"/>
  <c r="N367" i="9" s="1"/>
  <c r="N368" i="9" s="1"/>
  <c r="N369" i="9" s="1"/>
  <c r="N370" i="9" s="1"/>
  <c r="N371" i="9" s="1"/>
  <c r="N372" i="9" s="1"/>
  <c r="N373" i="9" s="1"/>
  <c r="N374" i="9" s="1"/>
  <c r="N375" i="9" s="1"/>
  <c r="N376" i="9" s="1"/>
  <c r="N377" i="9" s="1"/>
  <c r="N378" i="9" s="1"/>
  <c r="N379" i="9" s="1"/>
  <c r="N380" i="9" s="1"/>
  <c r="I14" i="8" l="1"/>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N14" i="8" l="1"/>
  <c r="N15" i="8" s="1"/>
  <c r="N16" i="8" s="1"/>
  <c r="N17" i="8" s="1"/>
  <c r="N18" i="8" s="1"/>
  <c r="N19" i="8" s="1"/>
  <c r="N20" i="8" s="1"/>
  <c r="N21" i="8" s="1"/>
  <c r="N22" i="8" s="1"/>
  <c r="N23" i="8" s="1"/>
  <c r="N24" i="8" s="1"/>
  <c r="N25" i="8" s="1"/>
  <c r="N26" i="8" s="1"/>
  <c r="N27" i="8" s="1"/>
  <c r="N28" i="8" s="1"/>
  <c r="N29" i="8" s="1"/>
  <c r="N30" i="8" s="1"/>
  <c r="N31" i="8" s="1"/>
  <c r="N32" i="8" s="1"/>
  <c r="N33" i="8" s="1"/>
  <c r="N34" i="8" s="1"/>
  <c r="N35" i="8" s="1"/>
  <c r="N36" i="8" s="1"/>
  <c r="N37" i="8" s="1"/>
  <c r="N38" i="8" s="1"/>
  <c r="N39" i="8" s="1"/>
  <c r="N40" i="8" s="1"/>
  <c r="N41" i="8" s="1"/>
  <c r="N42" i="8" s="1"/>
  <c r="N43" i="8" s="1"/>
  <c r="N44" i="8" s="1"/>
  <c r="N45" i="8" s="1"/>
  <c r="N46" i="8" s="1"/>
  <c r="N47" i="8" s="1"/>
  <c r="N48" i="8" s="1"/>
  <c r="N49" i="8" s="1"/>
  <c r="N50" i="8" s="1"/>
  <c r="N51" i="8" s="1"/>
  <c r="N52" i="8" s="1"/>
  <c r="N53" i="8" s="1"/>
  <c r="N54" i="8" s="1"/>
  <c r="N55" i="8" s="1"/>
  <c r="N56" i="8" s="1"/>
  <c r="N57" i="8" s="1"/>
  <c r="N58" i="8" s="1"/>
  <c r="N59" i="8" s="1"/>
  <c r="N60" i="8" s="1"/>
  <c r="N61" i="8" s="1"/>
  <c r="N62" i="8" s="1"/>
  <c r="N63" i="8" s="1"/>
  <c r="N64" i="8" s="1"/>
  <c r="N65" i="8" s="1"/>
  <c r="N66" i="8" s="1"/>
  <c r="N67" i="8" s="1"/>
  <c r="N68" i="8" s="1"/>
  <c r="N69" i="8" s="1"/>
  <c r="N70" i="8" s="1"/>
  <c r="N71" i="8" s="1"/>
  <c r="N72" i="8" s="1"/>
  <c r="N73" i="8" s="1"/>
  <c r="N74" i="8" s="1"/>
  <c r="N75" i="8" s="1"/>
  <c r="N76" i="8" s="1"/>
  <c r="N77" i="8" s="1"/>
  <c r="N78" i="8" s="1"/>
  <c r="N79" i="8" s="1"/>
  <c r="N80" i="8" s="1"/>
  <c r="N81" i="8" s="1"/>
  <c r="N82" i="8" s="1"/>
  <c r="N83" i="8" s="1"/>
  <c r="N84" i="8" s="1"/>
  <c r="N85" i="8" s="1"/>
  <c r="N86" i="8" s="1"/>
  <c r="N87" i="8" s="1"/>
  <c r="N88" i="8" s="1"/>
  <c r="N89" i="8" s="1"/>
  <c r="N90" i="8" s="1"/>
  <c r="N91" i="8" s="1"/>
  <c r="N92" i="8" s="1"/>
  <c r="N93" i="8" s="1"/>
  <c r="N94" i="8" s="1"/>
  <c r="N95" i="8" s="1"/>
  <c r="N96" i="8" s="1"/>
  <c r="N97" i="8" s="1"/>
  <c r="N98" i="8" s="1"/>
  <c r="N99" i="8" s="1"/>
  <c r="N100" i="8" s="1"/>
  <c r="N101" i="8" s="1"/>
  <c r="N102" i="8" s="1"/>
  <c r="N103" i="8" s="1"/>
  <c r="N104" i="8" s="1"/>
  <c r="N105" i="8" s="1"/>
  <c r="N106" i="8" s="1"/>
  <c r="N107" i="8" s="1"/>
  <c r="N108" i="8" s="1"/>
  <c r="N109" i="8" s="1"/>
  <c r="N110" i="8" s="1"/>
  <c r="N111" i="8" s="1"/>
  <c r="N112" i="8" s="1"/>
  <c r="N113" i="8" s="1"/>
  <c r="N114" i="8" s="1"/>
  <c r="N115" i="8" s="1"/>
  <c r="N116" i="8" s="1"/>
  <c r="N117" i="8" s="1"/>
  <c r="N118" i="8" s="1"/>
  <c r="N119" i="8" s="1"/>
  <c r="N120" i="8" s="1"/>
  <c r="N121" i="8" s="1"/>
  <c r="N122" i="8" s="1"/>
  <c r="N123" i="8" s="1"/>
  <c r="N124" i="8" s="1"/>
  <c r="N125" i="8" s="1"/>
  <c r="N126" i="8" s="1"/>
  <c r="N127" i="8" s="1"/>
  <c r="N128" i="8" s="1"/>
  <c r="N129" i="8" s="1"/>
  <c r="N130" i="8" s="1"/>
  <c r="N131" i="8" s="1"/>
  <c r="N132" i="8" s="1"/>
  <c r="N133" i="8" s="1"/>
  <c r="N134" i="8" s="1"/>
  <c r="N135" i="8" s="1"/>
  <c r="N136" i="8" s="1"/>
  <c r="N137" i="8" s="1"/>
  <c r="N138" i="8" s="1"/>
  <c r="N139" i="8" s="1"/>
  <c r="N140" i="8" s="1"/>
  <c r="N141" i="8" s="1"/>
  <c r="N142" i="8" s="1"/>
  <c r="N143" i="8" s="1"/>
  <c r="N144" i="8" s="1"/>
  <c r="N145" i="8" s="1"/>
  <c r="N146" i="8" s="1"/>
  <c r="N147" i="8" s="1"/>
  <c r="N148" i="8" s="1"/>
  <c r="N149" i="8" s="1"/>
  <c r="N150" i="8" s="1"/>
  <c r="N151" i="8" s="1"/>
  <c r="N152" i="8" s="1"/>
  <c r="N153" i="8" s="1"/>
  <c r="N154" i="8" s="1"/>
  <c r="N155" i="8" s="1"/>
  <c r="N156" i="8" s="1"/>
  <c r="N157" i="8" s="1"/>
  <c r="N158" i="8" s="1"/>
  <c r="N159" i="8" s="1"/>
  <c r="N160" i="8" s="1"/>
  <c r="N161" i="8" s="1"/>
  <c r="N162" i="8" s="1"/>
  <c r="N163" i="8" s="1"/>
  <c r="N164" i="8" s="1"/>
  <c r="N165" i="8" s="1"/>
  <c r="N166" i="8" s="1"/>
  <c r="N167" i="8" s="1"/>
  <c r="N168" i="8" s="1"/>
  <c r="N169" i="8" s="1"/>
  <c r="N170" i="8" s="1"/>
  <c r="N171" i="8" s="1"/>
  <c r="N172" i="8" s="1"/>
  <c r="N173" i="8" s="1"/>
  <c r="N174" i="8" s="1"/>
  <c r="N175" i="8" s="1"/>
  <c r="N176" i="8" s="1"/>
  <c r="N177" i="8" s="1"/>
  <c r="N178" i="8" s="1"/>
  <c r="N179" i="8" s="1"/>
  <c r="N180" i="8" s="1"/>
  <c r="N181" i="8" s="1"/>
  <c r="N182" i="8" s="1"/>
  <c r="N183" i="8" s="1"/>
  <c r="N184" i="8" s="1"/>
  <c r="N185" i="8" s="1"/>
  <c r="N186" i="8" s="1"/>
  <c r="N187" i="8" s="1"/>
  <c r="N188" i="8" s="1"/>
  <c r="N189" i="8" s="1"/>
  <c r="N190" i="8" s="1"/>
  <c r="N191" i="8" s="1"/>
  <c r="N192" i="8" s="1"/>
  <c r="N193" i="8" s="1"/>
  <c r="N194" i="8" s="1"/>
  <c r="N195" i="8" s="1"/>
  <c r="N196" i="8" s="1"/>
  <c r="N197" i="8" s="1"/>
  <c r="N198" i="8" s="1"/>
  <c r="N199" i="8" s="1"/>
  <c r="N200" i="8" s="1"/>
  <c r="N201" i="8" s="1"/>
  <c r="N202" i="8" s="1"/>
  <c r="N203" i="8" s="1"/>
  <c r="N204" i="8" s="1"/>
  <c r="N205" i="8" s="1"/>
  <c r="N206" i="8" s="1"/>
  <c r="N207" i="8" s="1"/>
  <c r="N208" i="8" s="1"/>
  <c r="N209" i="8" s="1"/>
  <c r="N210" i="8" s="1"/>
  <c r="N211" i="8" s="1"/>
  <c r="N212" i="8" s="1"/>
  <c r="N213" i="8" s="1"/>
  <c r="N214" i="8" s="1"/>
  <c r="N215" i="8" s="1"/>
  <c r="N216" i="8" s="1"/>
  <c r="N217" i="8" s="1"/>
  <c r="N218" i="8" s="1"/>
  <c r="N219" i="8" s="1"/>
  <c r="N220" i="8" s="1"/>
  <c r="N221" i="8" s="1"/>
  <c r="N222" i="8" s="1"/>
  <c r="N223" i="8" s="1"/>
  <c r="N224" i="8" s="1"/>
  <c r="N225" i="8" s="1"/>
  <c r="N226" i="8" s="1"/>
  <c r="N227" i="8" s="1"/>
  <c r="N228" i="8" s="1"/>
  <c r="N229" i="8" s="1"/>
  <c r="N230" i="8" s="1"/>
  <c r="N231" i="8" s="1"/>
  <c r="N232" i="8" s="1"/>
  <c r="N233" i="8" s="1"/>
  <c r="N234" i="8" s="1"/>
  <c r="N235" i="8" s="1"/>
  <c r="N236" i="8" s="1"/>
  <c r="N237" i="8" s="1"/>
  <c r="N238" i="8" s="1"/>
  <c r="N239" i="8" s="1"/>
  <c r="N240" i="8" s="1"/>
  <c r="N241" i="8" s="1"/>
  <c r="N242" i="8" s="1"/>
  <c r="N243" i="8" s="1"/>
  <c r="N244" i="8" s="1"/>
  <c r="N245" i="8" s="1"/>
  <c r="N246" i="8" s="1"/>
  <c r="N247" i="8" s="1"/>
  <c r="N248" i="8" s="1"/>
  <c r="N249" i="8" s="1"/>
  <c r="N250" i="8" s="1"/>
  <c r="N251" i="8" s="1"/>
  <c r="N252" i="8" s="1"/>
  <c r="N253" i="8" s="1"/>
  <c r="N254" i="8" s="1"/>
  <c r="N255" i="8" s="1"/>
  <c r="N256" i="8" s="1"/>
  <c r="N257" i="8" s="1"/>
  <c r="N258" i="8" s="1"/>
  <c r="N259" i="8" s="1"/>
  <c r="N260" i="8" s="1"/>
  <c r="N261" i="8" s="1"/>
  <c r="N262" i="8" s="1"/>
  <c r="N263" i="8" s="1"/>
  <c r="N264" i="8" s="1"/>
  <c r="N265" i="8" s="1"/>
  <c r="N266" i="8" s="1"/>
  <c r="N267" i="8" s="1"/>
  <c r="N268" i="8" s="1"/>
  <c r="N269" i="8" s="1"/>
  <c r="N270" i="8" s="1"/>
  <c r="N271" i="8" s="1"/>
  <c r="N272" i="8" s="1"/>
  <c r="N273" i="8" s="1"/>
  <c r="N274" i="8" s="1"/>
  <c r="N275" i="8" s="1"/>
  <c r="N276" i="8" s="1"/>
  <c r="N277" i="8" s="1"/>
  <c r="N278" i="8" s="1"/>
  <c r="N279" i="8" s="1"/>
  <c r="N280" i="8" s="1"/>
  <c r="N281" i="8" s="1"/>
  <c r="N282" i="8" s="1"/>
  <c r="N283" i="8" s="1"/>
  <c r="N284" i="8" s="1"/>
  <c r="N285" i="8" s="1"/>
  <c r="N286" i="8" s="1"/>
  <c r="N287" i="8" s="1"/>
  <c r="N288" i="8" s="1"/>
  <c r="N289" i="8" s="1"/>
  <c r="N290" i="8" s="1"/>
  <c r="N291" i="8" s="1"/>
  <c r="N292" i="8" s="1"/>
  <c r="N293" i="8" s="1"/>
  <c r="N294" i="8" s="1"/>
  <c r="N295" i="8" s="1"/>
  <c r="N296" i="8" s="1"/>
  <c r="N297" i="8" s="1"/>
  <c r="N298" i="8" s="1"/>
  <c r="N299" i="8" s="1"/>
  <c r="N300" i="8" s="1"/>
  <c r="N301" i="8" s="1"/>
  <c r="N302" i="8" s="1"/>
  <c r="N303" i="8" s="1"/>
  <c r="N304" i="8" s="1"/>
  <c r="N305" i="8" s="1"/>
  <c r="N306" i="8" s="1"/>
  <c r="N307" i="8" s="1"/>
  <c r="N308" i="8" s="1"/>
  <c r="N309" i="8" s="1"/>
  <c r="N310" i="8" s="1"/>
  <c r="N311" i="8" s="1"/>
  <c r="N312" i="8" s="1"/>
  <c r="N313" i="8" s="1"/>
  <c r="N314" i="8" s="1"/>
  <c r="N315" i="8" s="1"/>
  <c r="N316" i="8" s="1"/>
  <c r="N317" i="8" s="1"/>
  <c r="N318" i="8" s="1"/>
  <c r="N319" i="8" s="1"/>
  <c r="N320" i="8" s="1"/>
  <c r="N321" i="8" s="1"/>
  <c r="N322" i="8" s="1"/>
  <c r="N323" i="8" s="1"/>
  <c r="N324" i="8" s="1"/>
  <c r="N325" i="8" s="1"/>
  <c r="N326" i="8" s="1"/>
  <c r="N327" i="8" s="1"/>
  <c r="N328" i="8" s="1"/>
  <c r="N329" i="8" s="1"/>
  <c r="N330" i="8" s="1"/>
  <c r="N331" i="8" s="1"/>
  <c r="N332" i="8" s="1"/>
  <c r="N333" i="8" s="1"/>
  <c r="N334" i="8" s="1"/>
  <c r="N335" i="8" s="1"/>
  <c r="N336" i="8" s="1"/>
  <c r="N337" i="8" s="1"/>
  <c r="N338" i="8" s="1"/>
  <c r="N339" i="8" s="1"/>
  <c r="N340" i="8" s="1"/>
  <c r="N341" i="8" s="1"/>
  <c r="N342" i="8" s="1"/>
  <c r="N343" i="8" s="1"/>
  <c r="N344" i="8" s="1"/>
  <c r="N345" i="8" s="1"/>
  <c r="N346" i="8" s="1"/>
  <c r="N347" i="8" s="1"/>
  <c r="N348" i="8" s="1"/>
  <c r="N349" i="8" s="1"/>
  <c r="N350" i="8" s="1"/>
  <c r="N351" i="8" s="1"/>
  <c r="N352" i="8" s="1"/>
  <c r="N353" i="8" s="1"/>
  <c r="N354" i="8" s="1"/>
  <c r="N355" i="8" s="1"/>
  <c r="N356" i="8" s="1"/>
  <c r="N357" i="8" s="1"/>
  <c r="N358" i="8" s="1"/>
  <c r="N359" i="8" s="1"/>
  <c r="N360" i="8" s="1"/>
  <c r="N361" i="8" s="1"/>
  <c r="N362" i="8" s="1"/>
  <c r="N363" i="8" s="1"/>
  <c r="N364" i="8" s="1"/>
  <c r="N365" i="8" s="1"/>
  <c r="N366" i="8" s="1"/>
  <c r="N367" i="8" s="1"/>
  <c r="N368" i="8" s="1"/>
  <c r="N369" i="8" s="1"/>
  <c r="N370" i="8" s="1"/>
  <c r="N371" i="8" s="1"/>
  <c r="N372" i="8" s="1"/>
  <c r="N373" i="8" s="1"/>
  <c r="N374" i="8" s="1"/>
  <c r="N375" i="8" s="1"/>
  <c r="N376" i="8" s="1"/>
  <c r="N377" i="8" s="1"/>
  <c r="N378" i="8" s="1"/>
  <c r="N379" i="8" s="1"/>
  <c r="N380" i="8" s="1"/>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N14" i="7" l="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N241" i="7" s="1"/>
  <c r="N242" i="7" s="1"/>
  <c r="N243" i="7" s="1"/>
  <c r="N244" i="7" s="1"/>
  <c r="N245" i="7" s="1"/>
  <c r="N246" i="7" s="1"/>
  <c r="N247" i="7" s="1"/>
  <c r="N248" i="7" s="1"/>
  <c r="N249" i="7" s="1"/>
  <c r="N250" i="7" s="1"/>
  <c r="N251" i="7" s="1"/>
  <c r="N252" i="7" s="1"/>
  <c r="N253" i="7" s="1"/>
  <c r="N254" i="7" s="1"/>
  <c r="N255" i="7" s="1"/>
  <c r="N256" i="7" s="1"/>
  <c r="N257" i="7" s="1"/>
  <c r="N258" i="7" s="1"/>
  <c r="N259" i="7" s="1"/>
  <c r="N260" i="7" s="1"/>
  <c r="N261" i="7" s="1"/>
  <c r="N262" i="7" s="1"/>
  <c r="N263" i="7" s="1"/>
  <c r="N264" i="7" s="1"/>
  <c r="N265" i="7" s="1"/>
  <c r="N266" i="7" s="1"/>
  <c r="N267" i="7" s="1"/>
  <c r="N268" i="7" s="1"/>
  <c r="N269" i="7" s="1"/>
  <c r="N270" i="7" s="1"/>
  <c r="N271" i="7" s="1"/>
  <c r="N272" i="7" s="1"/>
  <c r="N273" i="7" s="1"/>
  <c r="N274" i="7" s="1"/>
  <c r="N275" i="7" s="1"/>
  <c r="N276" i="7" s="1"/>
  <c r="N277" i="7" s="1"/>
  <c r="N278" i="7" s="1"/>
  <c r="N279" i="7" s="1"/>
  <c r="N280" i="7" s="1"/>
  <c r="N281" i="7" s="1"/>
  <c r="N282" i="7" s="1"/>
  <c r="N283" i="7" s="1"/>
  <c r="N284" i="7" s="1"/>
  <c r="N285" i="7" s="1"/>
  <c r="N286" i="7" s="1"/>
  <c r="N287" i="7" s="1"/>
  <c r="N288" i="7" s="1"/>
  <c r="N289" i="7" s="1"/>
  <c r="N290" i="7" s="1"/>
  <c r="N291" i="7" s="1"/>
  <c r="N292" i="7" s="1"/>
  <c r="N293" i="7" s="1"/>
  <c r="N294" i="7" s="1"/>
  <c r="N295" i="7" s="1"/>
  <c r="N296" i="7" s="1"/>
  <c r="N297" i="7" s="1"/>
  <c r="N298" i="7" s="1"/>
  <c r="N299" i="7" s="1"/>
  <c r="N300" i="7" s="1"/>
  <c r="N301" i="7" s="1"/>
  <c r="N302" i="7" s="1"/>
  <c r="N303" i="7" s="1"/>
  <c r="N304" i="7" s="1"/>
  <c r="N305" i="7" s="1"/>
  <c r="N306" i="7" s="1"/>
  <c r="N307" i="7" s="1"/>
  <c r="N308" i="7" s="1"/>
  <c r="N309" i="7" s="1"/>
  <c r="N310" i="7" s="1"/>
  <c r="N311" i="7" s="1"/>
  <c r="N312" i="7" s="1"/>
  <c r="N313" i="7" s="1"/>
  <c r="N314" i="7" s="1"/>
  <c r="N315" i="7" s="1"/>
  <c r="N316" i="7" s="1"/>
  <c r="N317" i="7" s="1"/>
  <c r="N318" i="7" s="1"/>
  <c r="N319" i="7" s="1"/>
  <c r="N320" i="7" s="1"/>
  <c r="N321" i="7" s="1"/>
  <c r="N322" i="7" s="1"/>
  <c r="N323" i="7" s="1"/>
  <c r="N324" i="7" s="1"/>
  <c r="N325" i="7" s="1"/>
  <c r="N326" i="7" s="1"/>
  <c r="N327" i="7" s="1"/>
  <c r="N328" i="7" s="1"/>
  <c r="N329" i="7" s="1"/>
  <c r="N330" i="7" s="1"/>
  <c r="N331" i="7" s="1"/>
  <c r="N332" i="7" s="1"/>
  <c r="N333" i="7" s="1"/>
  <c r="N334" i="7" s="1"/>
  <c r="N335" i="7" s="1"/>
  <c r="N336" i="7" s="1"/>
  <c r="N337" i="7" s="1"/>
  <c r="N338" i="7" s="1"/>
  <c r="N339" i="7" s="1"/>
  <c r="N340" i="7" s="1"/>
  <c r="N341" i="7" s="1"/>
  <c r="N342" i="7" s="1"/>
  <c r="N343" i="7" s="1"/>
  <c r="N344" i="7" s="1"/>
  <c r="N345" i="7" s="1"/>
  <c r="N346" i="7" s="1"/>
  <c r="N347" i="7" s="1"/>
  <c r="N348" i="7" s="1"/>
  <c r="N349" i="7" s="1"/>
  <c r="N350" i="7" s="1"/>
  <c r="N351" i="7" s="1"/>
  <c r="N352" i="7" s="1"/>
  <c r="N353" i="7" s="1"/>
  <c r="N354" i="7" s="1"/>
  <c r="N355" i="7" s="1"/>
  <c r="N356" i="7" s="1"/>
  <c r="N357" i="7" s="1"/>
  <c r="N358" i="7" s="1"/>
  <c r="N359" i="7" s="1"/>
  <c r="N360" i="7" s="1"/>
  <c r="N361" i="7" s="1"/>
  <c r="N362" i="7" s="1"/>
  <c r="N363" i="7" s="1"/>
  <c r="N364" i="7" s="1"/>
  <c r="N365" i="7" s="1"/>
  <c r="N366" i="7" s="1"/>
  <c r="N367" i="7" s="1"/>
  <c r="N368" i="7" s="1"/>
  <c r="N369" i="7" s="1"/>
  <c r="N370" i="7" s="1"/>
  <c r="N371" i="7" s="1"/>
  <c r="N372" i="7" s="1"/>
  <c r="N373" i="7" s="1"/>
  <c r="N374" i="7" s="1"/>
  <c r="N375" i="7" s="1"/>
  <c r="N376" i="7" s="1"/>
  <c r="N377" i="7" s="1"/>
  <c r="N378" i="7" s="1"/>
  <c r="N379" i="7" s="1"/>
  <c r="N380" i="7" s="1"/>
  <c r="N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N15" i="1" l="1"/>
  <c r="N16" i="1" s="1"/>
  <c r="N17" i="1" s="1"/>
  <c r="N18" i="1" s="1"/>
  <c r="N19" i="1" s="1"/>
  <c r="N20" i="1" s="1"/>
  <c r="N21" i="1" s="1"/>
  <c r="N22" i="1" s="1"/>
  <c r="N23" i="1" s="1"/>
  <c r="N24" i="1" s="1"/>
  <c r="N25" i="1" s="1"/>
  <c r="N26" i="1" s="1"/>
  <c r="N27" i="1" s="1"/>
  <c r="N28" i="1" s="1"/>
  <c r="N29" i="1" s="1"/>
  <c r="N30" i="1" s="1"/>
  <c r="N31" i="1" s="1"/>
  <c r="N32" i="1" s="1"/>
  <c r="N33" i="1" s="1"/>
  <c r="N34" i="1" s="1"/>
  <c r="N35" i="1" s="1"/>
  <c r="N36" i="1" s="1"/>
  <c r="N37" i="1" s="1"/>
  <c r="N38" i="1" s="1"/>
  <c r="N39" i="1" s="1"/>
  <c r="N40" i="1" s="1"/>
  <c r="N41" i="1" s="1"/>
  <c r="N42" i="1" s="1"/>
  <c r="N43" i="1" s="1"/>
  <c r="N44" i="1" s="1"/>
  <c r="N45" i="1" s="1"/>
  <c r="N46" i="1" s="1"/>
  <c r="N47" i="1" s="1"/>
  <c r="N48" i="1" s="1"/>
  <c r="N49" i="1" s="1"/>
  <c r="N50" i="1" s="1"/>
  <c r="N51" i="1" s="1"/>
  <c r="N52" i="1" s="1"/>
  <c r="N53" i="1" s="1"/>
  <c r="N54" i="1" s="1"/>
  <c r="N55" i="1" s="1"/>
  <c r="N56" i="1" s="1"/>
  <c r="N57" i="1" s="1"/>
  <c r="N58" i="1" s="1"/>
  <c r="N59" i="1" s="1"/>
  <c r="N60" i="1" s="1"/>
  <c r="N61" i="1" s="1"/>
  <c r="N62" i="1" s="1"/>
  <c r="N63" i="1" s="1"/>
  <c r="N64" i="1" s="1"/>
  <c r="N65" i="1" s="1"/>
  <c r="N66" i="1" s="1"/>
  <c r="N67" i="1" s="1"/>
  <c r="N68" i="1" s="1"/>
  <c r="N69" i="1" s="1"/>
  <c r="N70" i="1" s="1"/>
  <c r="N71" i="1" s="1"/>
  <c r="N72" i="1" s="1"/>
  <c r="N73" i="1" s="1"/>
  <c r="N74" i="1" s="1"/>
  <c r="N75" i="1" s="1"/>
  <c r="N76" i="1" s="1"/>
  <c r="N77" i="1" s="1"/>
  <c r="N78" i="1" s="1"/>
  <c r="N79" i="1" s="1"/>
  <c r="N80" i="1" s="1"/>
  <c r="N81" i="1" s="1"/>
  <c r="N82" i="1" s="1"/>
  <c r="N83" i="1" s="1"/>
  <c r="N84" i="1" s="1"/>
  <c r="N85" i="1" s="1"/>
  <c r="N86" i="1" s="1"/>
  <c r="N87" i="1" s="1"/>
  <c r="N88" i="1" s="1"/>
  <c r="N89" i="1" s="1"/>
  <c r="N90" i="1" s="1"/>
  <c r="N91" i="1" s="1"/>
  <c r="N92" i="1" s="1"/>
  <c r="N93" i="1" s="1"/>
  <c r="N94" i="1" s="1"/>
  <c r="N95" i="1" s="1"/>
  <c r="N96" i="1" s="1"/>
  <c r="N97" i="1" s="1"/>
  <c r="N98" i="1" s="1"/>
  <c r="N99" i="1" s="1"/>
  <c r="N100" i="1" s="1"/>
  <c r="N101" i="1" s="1"/>
  <c r="N102" i="1" s="1"/>
  <c r="N103" i="1" s="1"/>
  <c r="N104" i="1" s="1"/>
  <c r="N105" i="1" s="1"/>
  <c r="N106" i="1" s="1"/>
  <c r="N107" i="1" s="1"/>
  <c r="N108" i="1" s="1"/>
  <c r="N109" i="1" s="1"/>
  <c r="N110" i="1" s="1"/>
  <c r="N111" i="1" s="1"/>
  <c r="N112" i="1" s="1"/>
  <c r="N113" i="1" s="1"/>
  <c r="N114" i="1" s="1"/>
  <c r="N115" i="1" s="1"/>
  <c r="N116" i="1" s="1"/>
  <c r="N117" i="1" s="1"/>
  <c r="N118" i="1" s="1"/>
  <c r="N119" i="1" s="1"/>
  <c r="N120" i="1" s="1"/>
  <c r="N121" i="1" s="1"/>
  <c r="N122" i="1" s="1"/>
  <c r="N123" i="1" s="1"/>
  <c r="N124" i="1" s="1"/>
  <c r="N125" i="1" s="1"/>
  <c r="N126" i="1" s="1"/>
  <c r="N127" i="1" s="1"/>
  <c r="N128" i="1" s="1"/>
  <c r="N129" i="1" s="1"/>
  <c r="N130" i="1" s="1"/>
  <c r="N131" i="1" s="1"/>
  <c r="N132" i="1" s="1"/>
  <c r="N133" i="1" s="1"/>
  <c r="N134" i="1" s="1"/>
  <c r="N135" i="1" s="1"/>
  <c r="N136" i="1" s="1"/>
  <c r="N137" i="1" s="1"/>
  <c r="N138" i="1" s="1"/>
  <c r="N139" i="1" s="1"/>
  <c r="N140" i="1" s="1"/>
  <c r="N141" i="1" s="1"/>
  <c r="N142" i="1" s="1"/>
  <c r="N143" i="1" s="1"/>
  <c r="N144" i="1" s="1"/>
  <c r="N145" i="1" s="1"/>
  <c r="N146" i="1" s="1"/>
  <c r="N147" i="1" s="1"/>
  <c r="N148" i="1" s="1"/>
  <c r="N149" i="1" s="1"/>
  <c r="N150" i="1" s="1"/>
  <c r="N151" i="1" s="1"/>
  <c r="N152" i="1" s="1"/>
  <c r="N153" i="1" s="1"/>
  <c r="N154" i="1" s="1"/>
  <c r="N155" i="1" s="1"/>
  <c r="N156" i="1" s="1"/>
  <c r="N157" i="1" s="1"/>
  <c r="N158" i="1" s="1"/>
  <c r="N159" i="1" s="1"/>
  <c r="N160" i="1" s="1"/>
  <c r="N161" i="1" s="1"/>
  <c r="N162" i="1" s="1"/>
  <c r="N163" i="1" s="1"/>
  <c r="N164" i="1" s="1"/>
  <c r="N165" i="1" s="1"/>
  <c r="N166" i="1" s="1"/>
  <c r="N167" i="1" s="1"/>
  <c r="N168" i="1" s="1"/>
  <c r="N169" i="1" s="1"/>
  <c r="N170" i="1" s="1"/>
  <c r="N171" i="1" s="1"/>
  <c r="N172" i="1" s="1"/>
  <c r="N173" i="1" s="1"/>
  <c r="N174" i="1" s="1"/>
  <c r="N175" i="1" s="1"/>
  <c r="N176" i="1" s="1"/>
  <c r="N177" i="1" s="1"/>
  <c r="N178" i="1" s="1"/>
  <c r="N179" i="1" s="1"/>
  <c r="N180" i="1" s="1"/>
  <c r="N181" i="1" s="1"/>
  <c r="N182" i="1" s="1"/>
  <c r="N183" i="1" s="1"/>
  <c r="N184" i="1" s="1"/>
  <c r="N185" i="1" s="1"/>
  <c r="N186" i="1" s="1"/>
  <c r="N187" i="1" s="1"/>
  <c r="N188" i="1" s="1"/>
  <c r="N189" i="1" s="1"/>
  <c r="N190" i="1" s="1"/>
  <c r="N191" i="1" s="1"/>
  <c r="N192" i="1" s="1"/>
  <c r="N193" i="1" s="1"/>
  <c r="N194" i="1" s="1"/>
  <c r="N195" i="1" s="1"/>
  <c r="N196" i="1" s="1"/>
  <c r="N197" i="1" s="1"/>
  <c r="N198" i="1" s="1"/>
  <c r="N199" i="1" s="1"/>
  <c r="N200" i="1" s="1"/>
  <c r="N201" i="1" s="1"/>
  <c r="N202" i="1" s="1"/>
  <c r="N203" i="1" s="1"/>
  <c r="N204" i="1" s="1"/>
  <c r="N205" i="1" s="1"/>
  <c r="N206" i="1" s="1"/>
  <c r="N207" i="1" s="1"/>
  <c r="N208" i="1" s="1"/>
  <c r="N209" i="1" s="1"/>
  <c r="N210" i="1" s="1"/>
  <c r="N211" i="1" s="1"/>
  <c r="N212" i="1" s="1"/>
  <c r="N213" i="1" s="1"/>
  <c r="N214" i="1" s="1"/>
  <c r="N215" i="1" s="1"/>
  <c r="N216" i="1" s="1"/>
  <c r="N217" i="1" s="1"/>
  <c r="N218" i="1" s="1"/>
  <c r="N219" i="1" s="1"/>
  <c r="N220" i="1" s="1"/>
  <c r="N221" i="1" s="1"/>
  <c r="N222" i="1" s="1"/>
  <c r="N223" i="1" s="1"/>
  <c r="N224" i="1" s="1"/>
  <c r="N225" i="1" s="1"/>
  <c r="N226" i="1" s="1"/>
  <c r="N227" i="1" s="1"/>
  <c r="N228" i="1" s="1"/>
  <c r="N229" i="1" s="1"/>
  <c r="N230" i="1" s="1"/>
  <c r="N231" i="1" s="1"/>
  <c r="N232" i="1" s="1"/>
  <c r="N233" i="1" s="1"/>
  <c r="N234" i="1" s="1"/>
  <c r="N235" i="1" s="1"/>
  <c r="N236" i="1" s="1"/>
  <c r="N237" i="1" s="1"/>
  <c r="N238" i="1" s="1"/>
  <c r="N239" i="1" s="1"/>
  <c r="N240" i="1" s="1"/>
  <c r="N241" i="1" s="1"/>
  <c r="N242" i="1" s="1"/>
  <c r="N243" i="1" s="1"/>
  <c r="N244" i="1" s="1"/>
  <c r="N245" i="1" s="1"/>
  <c r="N246" i="1" s="1"/>
  <c r="N247" i="1" s="1"/>
  <c r="N248" i="1" s="1"/>
  <c r="N249" i="1" s="1"/>
  <c r="N250" i="1" s="1"/>
  <c r="N251" i="1" s="1"/>
  <c r="N252" i="1" s="1"/>
  <c r="N253" i="1" s="1"/>
  <c r="N254" i="1" s="1"/>
  <c r="N255" i="1" s="1"/>
  <c r="N256" i="1" s="1"/>
  <c r="N257" i="1" s="1"/>
  <c r="N258" i="1" s="1"/>
  <c r="N259" i="1" s="1"/>
  <c r="N260" i="1" s="1"/>
  <c r="N261" i="1" s="1"/>
  <c r="N262" i="1" s="1"/>
  <c r="N263" i="1" s="1"/>
  <c r="N264" i="1" s="1"/>
  <c r="N265" i="1" s="1"/>
  <c r="N266" i="1" s="1"/>
  <c r="N267" i="1" s="1"/>
  <c r="N268" i="1" s="1"/>
  <c r="N269" i="1" s="1"/>
  <c r="N270" i="1" s="1"/>
  <c r="N271" i="1" s="1"/>
  <c r="N272" i="1" s="1"/>
  <c r="N273" i="1" s="1"/>
  <c r="N274" i="1" s="1"/>
  <c r="N275" i="1" s="1"/>
  <c r="N276" i="1" s="1"/>
  <c r="N277" i="1" s="1"/>
  <c r="N278" i="1" s="1"/>
  <c r="N279" i="1" s="1"/>
  <c r="N280" i="1" s="1"/>
  <c r="N281" i="1" s="1"/>
  <c r="N282" i="1" s="1"/>
  <c r="N283" i="1" s="1"/>
  <c r="N284" i="1" s="1"/>
  <c r="N285" i="1" s="1"/>
  <c r="N286" i="1" s="1"/>
  <c r="N287" i="1" s="1"/>
  <c r="N288" i="1" s="1"/>
  <c r="N289" i="1" s="1"/>
  <c r="N290" i="1" s="1"/>
  <c r="N291" i="1" s="1"/>
  <c r="N292" i="1" s="1"/>
  <c r="N293" i="1" s="1"/>
  <c r="N294" i="1" s="1"/>
  <c r="N295" i="1" s="1"/>
  <c r="N296" i="1" s="1"/>
  <c r="N297" i="1" s="1"/>
  <c r="N298" i="1" s="1"/>
  <c r="N299" i="1" s="1"/>
  <c r="N300" i="1" s="1"/>
  <c r="N301" i="1" s="1"/>
  <c r="N302" i="1" s="1"/>
  <c r="N303" i="1" s="1"/>
  <c r="N304" i="1" s="1"/>
  <c r="N305" i="1" s="1"/>
  <c r="N306" i="1" s="1"/>
  <c r="N307" i="1" s="1"/>
  <c r="N308" i="1" s="1"/>
  <c r="N309" i="1" s="1"/>
  <c r="N310" i="1" s="1"/>
  <c r="N311" i="1" s="1"/>
  <c r="N312" i="1" s="1"/>
  <c r="N313" i="1" s="1"/>
  <c r="N314" i="1" s="1"/>
  <c r="N315" i="1" s="1"/>
  <c r="N316" i="1" s="1"/>
  <c r="N317" i="1" s="1"/>
  <c r="N318" i="1" s="1"/>
  <c r="N319" i="1" s="1"/>
  <c r="N320" i="1" s="1"/>
  <c r="N321" i="1" s="1"/>
  <c r="N322" i="1" s="1"/>
  <c r="N323" i="1" s="1"/>
  <c r="N324" i="1" s="1"/>
  <c r="N325" i="1" s="1"/>
  <c r="N326" i="1" s="1"/>
  <c r="N327" i="1" s="1"/>
  <c r="N328" i="1" s="1"/>
  <c r="N329" i="1" s="1"/>
  <c r="N330" i="1" s="1"/>
  <c r="N331" i="1" s="1"/>
  <c r="N332" i="1" s="1"/>
  <c r="N333" i="1" s="1"/>
  <c r="N334" i="1" s="1"/>
  <c r="N335" i="1" s="1"/>
  <c r="N336" i="1" s="1"/>
  <c r="N337" i="1" s="1"/>
  <c r="N338" i="1" s="1"/>
  <c r="N339" i="1" s="1"/>
  <c r="N340" i="1" s="1"/>
  <c r="N341" i="1" s="1"/>
  <c r="N342" i="1" s="1"/>
  <c r="N343" i="1" s="1"/>
  <c r="N344" i="1" s="1"/>
  <c r="N345" i="1" s="1"/>
  <c r="N346" i="1" s="1"/>
  <c r="N347" i="1" s="1"/>
  <c r="N348" i="1" s="1"/>
  <c r="N349" i="1" s="1"/>
  <c r="N350" i="1" s="1"/>
  <c r="N351" i="1" s="1"/>
  <c r="N352" i="1" s="1"/>
  <c r="N353" i="1" s="1"/>
  <c r="N354" i="1" s="1"/>
  <c r="N355" i="1" s="1"/>
  <c r="N356" i="1" s="1"/>
  <c r="N357" i="1" s="1"/>
  <c r="N358" i="1" s="1"/>
  <c r="N359" i="1" s="1"/>
  <c r="N360" i="1" s="1"/>
  <c r="N361" i="1" s="1"/>
  <c r="N362" i="1" s="1"/>
  <c r="N363" i="1" s="1"/>
  <c r="N364" i="1" s="1"/>
  <c r="N365" i="1" s="1"/>
  <c r="N366" i="1" s="1"/>
  <c r="N367" i="1" s="1"/>
  <c r="N368" i="1" s="1"/>
  <c r="N369" i="1" s="1"/>
  <c r="N370" i="1" s="1"/>
  <c r="N371" i="1" s="1"/>
  <c r="N372" i="1" s="1"/>
  <c r="N373" i="1" s="1"/>
  <c r="N374" i="1" s="1"/>
  <c r="N375" i="1" s="1"/>
  <c r="N376" i="1" s="1"/>
  <c r="N377" i="1" s="1"/>
  <c r="N378" i="1" s="1"/>
  <c r="N379" i="1" s="1"/>
  <c r="N380" i="1" s="1"/>
</calcChain>
</file>

<file path=xl/sharedStrings.xml><?xml version="1.0" encoding="utf-8"?>
<sst xmlns="http://schemas.openxmlformats.org/spreadsheetml/2006/main" count="757" uniqueCount="604">
  <si>
    <t>Mitarbeiter:</t>
  </si>
  <si>
    <t>Name Vorname</t>
  </si>
  <si>
    <t>Vorgesetzter:</t>
  </si>
  <si>
    <t>Arbeitszeit 100%</t>
  </si>
  <si>
    <t>Anstellungsgrad in %</t>
  </si>
  <si>
    <t>1 Soll-Arbeitstag</t>
  </si>
  <si>
    <t>1/2 Soll-Arbeitstag</t>
  </si>
  <si>
    <t>Datum</t>
  </si>
  <si>
    <t>Soll</t>
  </si>
  <si>
    <t>Start</t>
  </si>
  <si>
    <t>Ende</t>
  </si>
  <si>
    <t>Plus</t>
  </si>
  <si>
    <t>Minus</t>
  </si>
  <si>
    <t>Kurs</t>
  </si>
  <si>
    <t>Krank</t>
  </si>
  <si>
    <t>Ferien</t>
  </si>
  <si>
    <t>Bemerkungen</t>
  </si>
  <si>
    <t>Zeitsaldo</t>
  </si>
  <si>
    <t>Feriensaldo</t>
  </si>
  <si>
    <t>Saldo ferie</t>
  </si>
  <si>
    <t>Saldo 
orario</t>
  </si>
  <si>
    <t>Note</t>
  </si>
  <si>
    <t>Ferie</t>
  </si>
  <si>
    <t>Malattia</t>
  </si>
  <si>
    <t>Corso</t>
  </si>
  <si>
    <t>Ore di 
lavoro</t>
  </si>
  <si>
    <t>Meno</t>
  </si>
  <si>
    <t>Più</t>
  </si>
  <si>
    <t>Fine</t>
  </si>
  <si>
    <t>Inizio</t>
  </si>
  <si>
    <t>Nominale</t>
  </si>
  <si>
    <t>Data</t>
  </si>
  <si>
    <t>1/2 giornata lavorativa nominale</t>
  </si>
  <si>
    <t>Cognome Nome</t>
  </si>
  <si>
    <t>1 giornata lavorativa nominale</t>
  </si>
  <si>
    <t>Grado di occupazione in %</t>
  </si>
  <si>
    <t>Orario di lavoro 100%</t>
  </si>
  <si>
    <t>Superiore:</t>
  </si>
  <si>
    <t>Dipendente:</t>
  </si>
  <si>
    <t>Remarques</t>
  </si>
  <si>
    <t>Maladie</t>
  </si>
  <si>
    <t>Cours</t>
  </si>
  <si>
    <t>Fin</t>
  </si>
  <si>
    <t>Début</t>
  </si>
  <si>
    <t>Dû</t>
  </si>
  <si>
    <t>Date</t>
  </si>
  <si>
    <t>1/2 jour de travail dû</t>
  </si>
  <si>
    <t>Nom Prénom</t>
  </si>
  <si>
    <t>1 jour de travail dû</t>
  </si>
  <si>
    <t>Taux d'occupation en %</t>
  </si>
  <si>
    <t>Temps de travail à 100 %</t>
  </si>
  <si>
    <t>Supérieur hiérarchique:</t>
  </si>
  <si>
    <t>Employé :</t>
  </si>
  <si>
    <r>
      <rPr>
        <sz val="11"/>
        <color theme="1"/>
        <rFont val="Arial"/>
        <family val="2"/>
      </rPr>
      <t>Comments</t>
    </r>
  </si>
  <si>
    <r>
      <rPr>
        <sz val="11"/>
        <color theme="1"/>
        <rFont val="Arial"/>
        <family val="2"/>
      </rPr>
      <t>Holiday</t>
    </r>
  </si>
  <si>
    <t>Sick</t>
  </si>
  <si>
    <r>
      <rPr>
        <sz val="11"/>
        <color theme="1"/>
        <rFont val="Arial"/>
        <family val="2"/>
      </rPr>
      <t>Course</t>
    </r>
  </si>
  <si>
    <r>
      <rPr>
        <sz val="11"/>
        <color theme="1"/>
        <rFont val="Arial"/>
        <family val="2"/>
      </rPr>
      <t>Minus</t>
    </r>
  </si>
  <si>
    <r>
      <rPr>
        <sz val="11"/>
        <color theme="1"/>
        <rFont val="Arial"/>
        <family val="2"/>
      </rPr>
      <t>Plus</t>
    </r>
  </si>
  <si>
    <r>
      <rPr>
        <sz val="11"/>
        <color theme="1"/>
        <rFont val="Arial"/>
        <family val="2"/>
      </rPr>
      <t>End</t>
    </r>
  </si>
  <si>
    <r>
      <rPr>
        <sz val="11"/>
        <color theme="1"/>
        <rFont val="Arial"/>
        <family val="2"/>
      </rPr>
      <t>Start</t>
    </r>
  </si>
  <si>
    <r>
      <rPr>
        <sz val="11"/>
        <color theme="1"/>
        <rFont val="Arial"/>
        <family val="2"/>
      </rPr>
      <t>Target</t>
    </r>
  </si>
  <si>
    <r>
      <rPr>
        <sz val="11"/>
        <color theme="1"/>
        <rFont val="Arial"/>
        <family val="2"/>
      </rPr>
      <t>Date</t>
    </r>
  </si>
  <si>
    <r>
      <rPr>
        <i/>
        <sz val="11"/>
        <color theme="1"/>
        <rFont val="Arial"/>
        <family val="2"/>
      </rPr>
      <t>1/2 target working day</t>
    </r>
  </si>
  <si>
    <r>
      <rPr>
        <i/>
        <sz val="11"/>
        <color theme="1"/>
        <rFont val="Arial"/>
        <family val="2"/>
      </rPr>
      <t>1 target working day</t>
    </r>
  </si>
  <si>
    <t>Employment rate in %</t>
  </si>
  <si>
    <r>
      <rPr>
        <i/>
        <sz val="11"/>
        <color theme="1"/>
        <rFont val="Arial"/>
        <family val="2"/>
      </rPr>
      <t>Working hours 100%</t>
    </r>
  </si>
  <si>
    <t>Temps 
de travail</t>
  </si>
  <si>
    <t>Solde 
de temps</t>
  </si>
  <si>
    <t>Time 
balance</t>
  </si>
  <si>
    <t>Working 
hours</t>
  </si>
  <si>
    <t>Vacan-
ces</t>
  </si>
  <si>
    <t>Solde de 
vacances</t>
  </si>
  <si>
    <t>Holiday 
balance</t>
  </si>
  <si>
    <r>
      <rPr>
        <sz val="11"/>
        <color rgb="FF000000"/>
        <rFont val="Arial"/>
        <family val="2"/>
      </rPr>
      <t>Забелешки</t>
    </r>
  </si>
  <si>
    <r>
      <rPr>
        <sz val="11"/>
        <color rgb="FF000000"/>
        <rFont val="Arial"/>
        <family val="2"/>
      </rPr>
      <t>Одмор</t>
    </r>
  </si>
  <si>
    <r>
      <rPr>
        <sz val="11"/>
        <color rgb="FF000000"/>
        <rFont val="Arial"/>
        <family val="2"/>
      </rPr>
      <t>Болен</t>
    </r>
  </si>
  <si>
    <r>
      <rPr>
        <sz val="11"/>
        <color rgb="FF000000"/>
        <rFont val="Arial"/>
        <family val="2"/>
      </rPr>
      <t>Курс</t>
    </r>
  </si>
  <si>
    <r>
      <rPr>
        <sz val="11"/>
        <color rgb="FF000000"/>
        <rFont val="Arial"/>
        <family val="2"/>
      </rPr>
      <t>Минус</t>
    </r>
  </si>
  <si>
    <r>
      <rPr>
        <sz val="11"/>
        <color rgb="FF000000"/>
        <rFont val="Arial"/>
        <family val="2"/>
      </rPr>
      <t>Плус</t>
    </r>
  </si>
  <si>
    <r>
      <rPr>
        <sz val="11"/>
        <color rgb="FF000000"/>
        <rFont val="Arial"/>
        <family val="2"/>
      </rPr>
      <t>Крај</t>
    </r>
  </si>
  <si>
    <r>
      <rPr>
        <sz val="11"/>
        <color rgb="FF000000"/>
        <rFont val="Arial"/>
        <family val="2"/>
      </rPr>
      <t>Старт</t>
    </r>
  </si>
  <si>
    <t>Зададено</t>
  </si>
  <si>
    <r>
      <rPr>
        <sz val="11"/>
        <color rgb="FF000000"/>
        <rFont val="Arial"/>
        <family val="2"/>
      </rPr>
      <t>Датум</t>
    </r>
  </si>
  <si>
    <r>
      <rPr>
        <i/>
        <sz val="11"/>
        <color rgb="FF000000"/>
        <rFont val="Arial"/>
        <family val="2"/>
      </rPr>
      <t>1/2 зададен работен ден</t>
    </r>
  </si>
  <si>
    <r>
      <rPr>
        <i/>
        <sz val="11"/>
        <color rgb="FF000000"/>
        <rFont val="Arial"/>
        <family val="2"/>
      </rPr>
      <t>1 зададен работен ден</t>
    </r>
  </si>
  <si>
    <r>
      <rPr>
        <i/>
        <sz val="11"/>
        <color rgb="FF000000"/>
        <rFont val="Arial"/>
        <family val="2"/>
      </rPr>
      <t>Статус на вработување во %</t>
    </r>
  </si>
  <si>
    <r>
      <rPr>
        <i/>
        <sz val="11"/>
        <color rgb="FF000000"/>
        <rFont val="Arial"/>
        <family val="2"/>
      </rPr>
      <t>Работно време 100%</t>
    </r>
  </si>
  <si>
    <r>
      <rPr>
        <i/>
        <sz val="11"/>
        <color rgb="FF000000"/>
        <rFont val="Arial"/>
        <family val="2"/>
      </rPr>
      <t>Претпоставен:</t>
    </r>
  </si>
  <si>
    <r>
      <rPr>
        <i/>
        <sz val="11"/>
        <color rgb="FF000000"/>
        <rFont val="Arial"/>
        <family val="2"/>
      </rPr>
      <t>Вработен:</t>
    </r>
  </si>
  <si>
    <t>Работно 
време</t>
  </si>
  <si>
    <t>Временско 
салдо</t>
  </si>
  <si>
    <t>Салдо 
на одмор</t>
  </si>
  <si>
    <t>Uwagi</t>
  </si>
  <si>
    <t>Urlop</t>
  </si>
  <si>
    <t>Koniec</t>
  </si>
  <si>
    <t>Ustawowo</t>
  </si>
  <si>
    <t>1/2 ustawowego czasu pracy</t>
  </si>
  <si>
    <t>Nazwisko Imię</t>
  </si>
  <si>
    <t>1 ustawowy dzień pracy</t>
  </si>
  <si>
    <t>Wskaźnik zatrudnienia w %</t>
  </si>
  <si>
    <t>Czas pracy 100%</t>
  </si>
  <si>
    <t>Przełożony:</t>
  </si>
  <si>
    <t>Pracownik:</t>
  </si>
  <si>
    <t>czas 
pracy</t>
  </si>
  <si>
    <t>Bilans 
urlopu</t>
  </si>
  <si>
    <t>Bilans 
czasu</t>
  </si>
  <si>
    <t>Zwolnienie 
chorobowe</t>
  </si>
  <si>
    <t>Napomene</t>
  </si>
  <si>
    <t>Godišnji odmor</t>
  </si>
  <si>
    <t>Bolest</t>
  </si>
  <si>
    <t>Tečaj</t>
  </si>
  <si>
    <t>Radno
 vrijeme</t>
  </si>
  <si>
    <t>Kraj</t>
  </si>
  <si>
    <t>Početak</t>
  </si>
  <si>
    <t>Redovno
 radno
 vrijeme</t>
  </si>
  <si>
    <t>1/2 radnog dana</t>
  </si>
  <si>
    <t>Ime i prezime</t>
  </si>
  <si>
    <t>Puni radni dan</t>
  </si>
  <si>
    <t>Stupanj zaposlenosti u %</t>
  </si>
  <si>
    <t>Radno vrijeme 100 %</t>
  </si>
  <si>
    <t>Nadređeni</t>
  </si>
  <si>
    <t>Zaposlenik:</t>
  </si>
  <si>
    <t>Preostali 
GO</t>
  </si>
  <si>
    <t>Ledighetssaldo</t>
  </si>
  <si>
    <t>Tidssaldo</t>
  </si>
  <si>
    <t>Kommentarer</t>
  </si>
  <si>
    <t>Ledig</t>
  </si>
  <si>
    <t>Sjuk</t>
  </si>
  <si>
    <t>Arbetstid</t>
  </si>
  <si>
    <t>Slut</t>
  </si>
  <si>
    <t>1/2  inplanerad arbetsdag</t>
  </si>
  <si>
    <t>Namn Förnamn</t>
  </si>
  <si>
    <t>1 inplanerad arbetsdag</t>
  </si>
  <si>
    <t>Arbetsgrad i %</t>
  </si>
  <si>
    <t>Arbetstid 100 %</t>
  </si>
  <si>
    <t>Överordnad:</t>
  </si>
  <si>
    <t>Medarbetare:</t>
  </si>
  <si>
    <t>Остатък отпуск</t>
  </si>
  <si>
    <t>Остатък време</t>
  </si>
  <si>
    <t>Забележки</t>
  </si>
  <si>
    <t>Отпуск</t>
  </si>
  <si>
    <t>Болест</t>
  </si>
  <si>
    <t>Курс</t>
  </si>
  <si>
    <t>Минус</t>
  </si>
  <si>
    <t>Плюс</t>
  </si>
  <si>
    <t>Край</t>
  </si>
  <si>
    <t>Начало</t>
  </si>
  <si>
    <t>Норма</t>
  </si>
  <si>
    <t>Дата</t>
  </si>
  <si>
    <t>1/2 нормиран работен ден</t>
  </si>
  <si>
    <t>Фамилия Име</t>
  </si>
  <si>
    <t>1 нормиран работен ден</t>
  </si>
  <si>
    <t>Заетост в %</t>
  </si>
  <si>
    <t>Работно време 100%</t>
  </si>
  <si>
    <t>Ръководител:</t>
  </si>
  <si>
    <t>Служител:</t>
  </si>
  <si>
    <t>Раб. Време</t>
  </si>
  <si>
    <t>Poznámky</t>
  </si>
  <si>
    <t>Dovolenka</t>
  </si>
  <si>
    <t>Choroba</t>
  </si>
  <si>
    <t>Kurz</t>
  </si>
  <si>
    <t>Mínus</t>
  </si>
  <si>
    <t>Štart</t>
  </si>
  <si>
    <t>Požad.</t>
  </si>
  <si>
    <t>Dátum</t>
  </si>
  <si>
    <t>1/2 požadovaného pracovného dňa</t>
  </si>
  <si>
    <t>Priezvisko, meno</t>
  </si>
  <si>
    <t>1 požadovaný pracovný deň</t>
  </si>
  <si>
    <t>Stupeň uväzku v %</t>
  </si>
  <si>
    <t>Pracovná doba 100 %</t>
  </si>
  <si>
    <t>Nadriadený</t>
  </si>
  <si>
    <t>Pracovník:</t>
  </si>
  <si>
    <t>Pracovná 
doba</t>
  </si>
  <si>
    <t>Časový 
zostatok</t>
  </si>
  <si>
    <t>Zostatok 
dovolenky</t>
  </si>
  <si>
    <t>Szabadságegyenleg</t>
  </si>
  <si>
    <t>Időegyenleg</t>
  </si>
  <si>
    <t>Megjegyzések</t>
  </si>
  <si>
    <t>Szabadság</t>
  </si>
  <si>
    <t>Beteg</t>
  </si>
  <si>
    <t>Tanfolyam</t>
  </si>
  <si>
    <t>Munkaidő</t>
  </si>
  <si>
    <t>Mínusz</t>
  </si>
  <si>
    <t>Plusz</t>
  </si>
  <si>
    <t>Vége</t>
  </si>
  <si>
    <t>Kezdés</t>
  </si>
  <si>
    <t>Előírt</t>
  </si>
  <si>
    <t>1/2 előírt munkanap</t>
  </si>
  <si>
    <t>Vezetéknév Utónév</t>
  </si>
  <si>
    <t>1 előírt munkanap</t>
  </si>
  <si>
    <t>Foglalkoztatás mértéke %-ban</t>
  </si>
  <si>
    <t>Munkaidő 100%</t>
  </si>
  <si>
    <t>Felettes:</t>
  </si>
  <si>
    <t>Munkatárs:</t>
  </si>
  <si>
    <t>Açıklamalar</t>
  </si>
  <si>
    <t>İzin</t>
  </si>
  <si>
    <t>Hasta</t>
  </si>
  <si>
    <t>Eksi</t>
  </si>
  <si>
    <t>Artı</t>
  </si>
  <si>
    <t>Bitiş</t>
  </si>
  <si>
    <t>Başlangıç</t>
  </si>
  <si>
    <t>Hedef</t>
  </si>
  <si>
    <t>Tarih</t>
  </si>
  <si>
    <t>1/2 hedef çalışma günü</t>
  </si>
  <si>
    <t>Soyadı Adı</t>
  </si>
  <si>
    <t>1 hedef çalışma günü</t>
  </si>
  <si>
    <t>Çalışma durumu % cinsinden</t>
  </si>
  <si>
    <t>Çalışma süresi %100</t>
  </si>
  <si>
    <t>Amir:</t>
  </si>
  <si>
    <t>Çalışan:</t>
  </si>
  <si>
    <t>Çalışma 
süresi</t>
  </si>
  <si>
    <t>Zaman 
bakiyesi</t>
  </si>
  <si>
    <t>İzin 
bakiyesi</t>
  </si>
  <si>
    <t>Napomena</t>
  </si>
  <si>
    <t>Norma</t>
  </si>
  <si>
    <t>1/2 ciljani radni dan</t>
  </si>
  <si>
    <t>Prezime         Ime</t>
  </si>
  <si>
    <t>1 ciljani radni dan</t>
  </si>
  <si>
    <t>Stepen zaposlenosti u %</t>
  </si>
  <si>
    <t>Radno vreme 100%</t>
  </si>
  <si>
    <t>Šef</t>
  </si>
  <si>
    <t>Zaposleni:</t>
  </si>
  <si>
    <t>Radno 
vreme</t>
  </si>
  <si>
    <t>Bolestan
/na</t>
  </si>
  <si>
    <t>Slobodan 
dan</t>
  </si>
  <si>
    <t>Vremenski 
bilans</t>
  </si>
  <si>
    <t>Stanje 
slobodnih 
dana</t>
  </si>
  <si>
    <t>Pastabos</t>
  </si>
  <si>
    <t>Atostogos</t>
  </si>
  <si>
    <t>Liga</t>
  </si>
  <si>
    <t>Įkainis</t>
  </si>
  <si>
    <t>Neišdirbta</t>
  </si>
  <si>
    <t>Viršvalandžiai</t>
  </si>
  <si>
    <t>Pabaiga</t>
  </si>
  <si>
    <t>Pradžia</t>
  </si>
  <si>
    <t>1/2 darbo dienos trukmė</t>
  </si>
  <si>
    <t>Pavardė, vardas</t>
  </si>
  <si>
    <t>1 darbo dienos trukmė</t>
  </si>
  <si>
    <t>Užimtumo lygis, %</t>
  </si>
  <si>
    <t>Darbo laikas 100 %</t>
  </si>
  <si>
    <t>Vadovas:</t>
  </si>
  <si>
    <t>Darbuotojas:</t>
  </si>
  <si>
    <r>
      <rPr>
        <sz val="11"/>
        <color theme="1"/>
        <rFont val="Arial"/>
        <family val="2"/>
      </rPr>
      <t>Férias</t>
    </r>
  </si>
  <si>
    <r>
      <rPr>
        <sz val="11"/>
        <color theme="1"/>
        <rFont val="Arial"/>
        <family val="2"/>
      </rPr>
      <t>Baixa</t>
    </r>
  </si>
  <si>
    <r>
      <rPr>
        <sz val="11"/>
        <color theme="1"/>
        <rFont val="Arial"/>
        <family val="2"/>
      </rPr>
      <t>Curso</t>
    </r>
  </si>
  <si>
    <r>
      <rPr>
        <sz val="11"/>
        <color theme="1"/>
        <rFont val="Arial"/>
        <family val="2"/>
      </rPr>
      <t>Menos</t>
    </r>
  </si>
  <si>
    <r>
      <rPr>
        <sz val="11"/>
        <color theme="1"/>
        <rFont val="Arial"/>
        <family val="2"/>
      </rPr>
      <t>Mais</t>
    </r>
  </si>
  <si>
    <r>
      <rPr>
        <sz val="11"/>
        <color theme="1"/>
        <rFont val="Arial"/>
        <family val="2"/>
      </rPr>
      <t>Fim</t>
    </r>
  </si>
  <si>
    <r>
      <rPr>
        <sz val="11"/>
        <color theme="1"/>
        <rFont val="Arial"/>
        <family val="2"/>
      </rPr>
      <t>Início</t>
    </r>
  </si>
  <si>
    <r>
      <rPr>
        <sz val="11"/>
        <color theme="1"/>
        <rFont val="Arial"/>
        <family val="2"/>
      </rPr>
      <t>Débito</t>
    </r>
  </si>
  <si>
    <r>
      <rPr>
        <sz val="11"/>
        <color theme="1"/>
        <rFont val="Arial"/>
        <family val="2"/>
      </rPr>
      <t>Data</t>
    </r>
  </si>
  <si>
    <r>
      <rPr>
        <i/>
        <sz val="11"/>
        <color theme="1"/>
        <rFont val="Arial"/>
        <family val="2"/>
      </rPr>
      <t>1/2 dia de trabalho</t>
    </r>
  </si>
  <si>
    <r>
      <rPr>
        <i/>
        <sz val="11"/>
        <color theme="1"/>
        <rFont val="Arial"/>
        <family val="2"/>
      </rPr>
      <t>1 dia de trabalho</t>
    </r>
  </si>
  <si>
    <r>
      <rPr>
        <i/>
        <sz val="11"/>
        <color theme="1"/>
        <rFont val="Arial"/>
        <family val="2"/>
      </rPr>
      <t>Taxa de emprego em %</t>
    </r>
  </si>
  <si>
    <r>
      <rPr>
        <i/>
        <sz val="11"/>
        <color theme="1"/>
        <rFont val="Arial"/>
        <family val="2"/>
      </rPr>
      <t>Tempo de trabalho 100%</t>
    </r>
  </si>
  <si>
    <t>Feriesaldo</t>
  </si>
  <si>
    <t>Merknader</t>
  </si>
  <si>
    <t>Syk</t>
  </si>
  <si>
    <t>Arbeidstid</t>
  </si>
  <si>
    <t>Pluss</t>
  </si>
  <si>
    <t>Slutt</t>
  </si>
  <si>
    <t>Nominell</t>
  </si>
  <si>
    <t>Dato</t>
  </si>
  <si>
    <t>1/2 nominell arbeidsdag</t>
  </si>
  <si>
    <t>Navn fornavn</t>
  </si>
  <si>
    <t>1 nominell arbeidsdag</t>
  </si>
  <si>
    <t>Stillingsbrøk i %</t>
  </si>
  <si>
    <t>Arbeidstid 100 %</t>
  </si>
  <si>
    <t>Overordnede:</t>
  </si>
  <si>
    <t>Medarbeider:</t>
  </si>
  <si>
    <t>Sold de concediu</t>
  </si>
  <si>
    <t>Sold de timp</t>
  </si>
  <si>
    <t>Observații</t>
  </si>
  <si>
    <t>Concediu</t>
  </si>
  <si>
    <t>Bolnav</t>
  </si>
  <si>
    <t>Curs</t>
  </si>
  <si>
    <t>Timp de lucru</t>
  </si>
  <si>
    <t>Terminare</t>
  </si>
  <si>
    <t>Începere</t>
  </si>
  <si>
    <t>Planificat</t>
  </si>
  <si>
    <t>1/2 zi de lucru, ore planificate</t>
  </si>
  <si>
    <t>Nume Prenume</t>
  </si>
  <si>
    <t>1 zi de lucru, ore planificate</t>
  </si>
  <si>
    <t>Grad de utilizare în %</t>
  </si>
  <si>
    <t>Timp de lucru 100%</t>
  </si>
  <si>
    <t>Supraveghetor:</t>
  </si>
  <si>
    <t>Angajat:</t>
  </si>
  <si>
    <t>Opombe</t>
  </si>
  <si>
    <t>Dopust</t>
  </si>
  <si>
    <t>Bolezen</t>
  </si>
  <si>
    <t>Konec</t>
  </si>
  <si>
    <t>Začetek</t>
  </si>
  <si>
    <t>Predvideno</t>
  </si>
  <si>
    <t>1/2 predvidenega delovnega dne</t>
  </si>
  <si>
    <t>Priimek in ime</t>
  </si>
  <si>
    <t>1 predviden delovni dan</t>
  </si>
  <si>
    <t>Stopnja zaposlitve v %</t>
  </si>
  <si>
    <t>Delovni čas 100 %</t>
  </si>
  <si>
    <t>Nadrejeni:</t>
  </si>
  <si>
    <r>
      <rPr>
        <sz val="11"/>
        <color theme="1"/>
        <rFont val="Arial"/>
        <family val="2"/>
      </rPr>
      <t>Примітки</t>
    </r>
  </si>
  <si>
    <r>
      <rPr>
        <sz val="11"/>
        <color theme="1"/>
        <rFont val="Arial"/>
        <family val="2"/>
      </rPr>
      <t>Лікарняний</t>
    </r>
  </si>
  <si>
    <r>
      <rPr>
        <sz val="11"/>
        <color theme="1"/>
        <rFont val="Arial"/>
        <family val="2"/>
      </rPr>
      <t>Недоробка</t>
    </r>
  </si>
  <si>
    <r>
      <rPr>
        <sz val="11"/>
        <color theme="1"/>
        <rFont val="Arial"/>
        <family val="2"/>
      </rPr>
      <t>Переробка</t>
    </r>
  </si>
  <si>
    <r>
      <rPr>
        <sz val="11"/>
        <color theme="1"/>
        <rFont val="Arial"/>
        <family val="2"/>
      </rPr>
      <t>Кінець</t>
    </r>
  </si>
  <si>
    <r>
      <rPr>
        <sz val="11"/>
        <color theme="1"/>
        <rFont val="Arial"/>
        <family val="2"/>
      </rPr>
      <t>Початок</t>
    </r>
  </si>
  <si>
    <r>
      <rPr>
        <sz val="11"/>
        <color theme="1"/>
        <rFont val="Arial"/>
        <family val="2"/>
      </rPr>
      <t>Норм.</t>
    </r>
  </si>
  <si>
    <r>
      <rPr>
        <sz val="11"/>
        <color theme="1"/>
        <rFont val="Arial"/>
        <family val="2"/>
      </rPr>
      <t>Дата</t>
    </r>
  </si>
  <si>
    <r>
      <rPr>
        <i/>
        <sz val="11"/>
        <color theme="1"/>
        <rFont val="Arial"/>
        <family val="2"/>
      </rPr>
      <t>Половина нормативного робочого дня</t>
    </r>
  </si>
  <si>
    <r>
      <rPr>
        <i/>
        <sz val="11"/>
        <color theme="1"/>
        <rFont val="Arial"/>
        <family val="2"/>
      </rPr>
      <t>Цілий нормативний робочий день</t>
    </r>
  </si>
  <si>
    <r>
      <rPr>
        <i/>
        <sz val="11"/>
        <color theme="1"/>
        <rFont val="Arial"/>
        <family val="2"/>
      </rPr>
      <t>Ступінь зайнятості у %</t>
    </r>
  </si>
  <si>
    <r>
      <rPr>
        <i/>
        <sz val="11"/>
        <color theme="1"/>
        <rFont val="Arial"/>
        <family val="2"/>
      </rPr>
      <t>Робочий час 100%</t>
    </r>
  </si>
  <si>
    <t>Υπόλοιπο 
αδείας</t>
  </si>
  <si>
    <t>Υπόλοιπο
χρόνου</t>
  </si>
  <si>
    <t>Παρατηρήσεις</t>
  </si>
  <si>
    <t>Σε άδεια</t>
  </si>
  <si>
    <t>Ασθενής</t>
  </si>
  <si>
    <t>Μάθημα</t>
  </si>
  <si>
    <t>Ώρες 
εργασίας</t>
  </si>
  <si>
    <t>Μείον</t>
  </si>
  <si>
    <t>Συν</t>
  </si>
  <si>
    <t>Τέλος</t>
  </si>
  <si>
    <t>Έναρξη</t>
  </si>
  <si>
    <t>Ονομα-στικά</t>
  </si>
  <si>
    <t>Ημερομηνία</t>
  </si>
  <si>
    <t>1/2 ονομαστική εργάσιμη</t>
  </si>
  <si>
    <t>Επώνυμο Όνομα</t>
  </si>
  <si>
    <t>1 ονομαστική εργάσιμη</t>
  </si>
  <si>
    <t>Καθεστώς απασχόλησσε σε %</t>
  </si>
  <si>
    <t>Ώρες εργασίας 100%</t>
  </si>
  <si>
    <t>Προϊστάμενος:</t>
  </si>
  <si>
    <t>Εργαζόμενος:</t>
  </si>
  <si>
    <t>Saldo de vacaciones</t>
  </si>
  <si>
    <t>Saldo de tiempo</t>
  </si>
  <si>
    <t>Observaciones</t>
  </si>
  <si>
    <t>Vacaciones</t>
  </si>
  <si>
    <t>Enfermedad</t>
  </si>
  <si>
    <t>Curso</t>
  </si>
  <si>
    <t>Menos</t>
  </si>
  <si>
    <t>Más</t>
  </si>
  <si>
    <t>Inicio</t>
  </si>
  <si>
    <t>Objetivo</t>
  </si>
  <si>
    <t>Fecha</t>
  </si>
  <si>
    <t>1/2 día laborable objetivo</t>
  </si>
  <si>
    <t>Apellidos, nombre</t>
  </si>
  <si>
    <t>1 día laborable objetivo</t>
  </si>
  <si>
    <t>Grado de empleo en %</t>
  </si>
  <si>
    <t>Horas de trabajo 100%</t>
  </si>
  <si>
    <t>Superior:</t>
  </si>
  <si>
    <t>Empleado:</t>
  </si>
  <si>
    <t>Atzīmes</t>
  </si>
  <si>
    <t>Atvaļinājums</t>
  </si>
  <si>
    <t>Slimība</t>
  </si>
  <si>
    <t>Kursi</t>
  </si>
  <si>
    <t>Mīnus</t>
  </si>
  <si>
    <t>Beigas</t>
  </si>
  <si>
    <t>Sākums</t>
  </si>
  <si>
    <t>Paredzēts</t>
  </si>
  <si>
    <t>Datums</t>
  </si>
  <si>
    <t>1/2 nom. darbdienas</t>
  </si>
  <si>
    <t>Vārds, uzvārds</t>
  </si>
  <si>
    <t>1 nom. darbdiena</t>
  </si>
  <si>
    <t>Nodarbinātības līmenis, %</t>
  </si>
  <si>
    <t>Darba laiks 100%</t>
  </si>
  <si>
    <t>Atbildīgais:</t>
  </si>
  <si>
    <t>Darbinieks:</t>
  </si>
  <si>
    <t>Anmærkninger</t>
  </si>
  <si>
    <t>Syg</t>
  </si>
  <si>
    <t>Arbejdstid</t>
  </si>
  <si>
    <t>Debet</t>
  </si>
  <si>
    <t>1/2 standard arbejdsdag</t>
  </si>
  <si>
    <t>Efternavn Fornavn</t>
  </si>
  <si>
    <t>1 standard arbejdsdag</t>
  </si>
  <si>
    <t>Ansættelsesgrad i %</t>
  </si>
  <si>
    <t>Arbejdstid 100 %</t>
  </si>
  <si>
    <t>Overordnet/leder:</t>
  </si>
  <si>
    <t>Medarbejder:</t>
  </si>
  <si>
    <t>Примечания</t>
  </si>
  <si>
    <t>Болезнь</t>
  </si>
  <si>
    <t>Конец</t>
  </si>
  <si>
    <t>1/2 целевого рабочего дня</t>
  </si>
  <si>
    <t>Имя/фамилия</t>
  </si>
  <si>
    <t>1 целевой рабочий день</t>
  </si>
  <si>
    <t>Степень занятости в %</t>
  </si>
  <si>
    <t>Рабочее время 100%</t>
  </si>
  <si>
    <t>Начальник:</t>
  </si>
  <si>
    <t>Сотрудник:</t>
  </si>
  <si>
    <t>Saldo dnů dovolené</t>
  </si>
  <si>
    <t>Dovolená</t>
  </si>
  <si>
    <t>Nemoc</t>
  </si>
  <si>
    <t>Školení</t>
  </si>
  <si>
    <t>Požadováno</t>
  </si>
  <si>
    <t>1/2 požadovaného pracovního dne</t>
  </si>
  <si>
    <t>Příjmení, jméno</t>
  </si>
  <si>
    <t>1 požadovaný pracovní den</t>
  </si>
  <si>
    <t>Stupeň úvazku %</t>
  </si>
  <si>
    <t>Pracovní doba 100 %</t>
  </si>
  <si>
    <t>Nadřízený:</t>
  </si>
  <si>
    <t>Zaměstnanec:</t>
  </si>
  <si>
    <t>Märkused</t>
  </si>
  <si>
    <t>Puhkus</t>
  </si>
  <si>
    <t>Haigus- päevad</t>
  </si>
  <si>
    <t>Kurss</t>
  </si>
  <si>
    <t>Tööaeg</t>
  </si>
  <si>
    <t>Miinus</t>
  </si>
  <si>
    <t>Lõpp</t>
  </si>
  <si>
    <t>Algus</t>
  </si>
  <si>
    <t>Planeeritud</t>
  </si>
  <si>
    <t>Kuupäev</t>
  </si>
  <si>
    <t>1/2 planeeritud tööpäeva</t>
  </si>
  <si>
    <t>Ees- ja perekonnanimi</t>
  </si>
  <si>
    <t>1 planeeritud tööpäev</t>
  </si>
  <si>
    <t>Töökoormuse %</t>
  </si>
  <si>
    <t>Tööaeg 100%</t>
  </si>
  <si>
    <t>Ülemus:</t>
  </si>
  <si>
    <t>Töötaja:</t>
  </si>
  <si>
    <t>Lomasaldo</t>
  </si>
  <si>
    <t>Aikasaldo</t>
  </si>
  <si>
    <t>Huomautuksia</t>
  </si>
  <si>
    <t>Loma</t>
  </si>
  <si>
    <t>Sairas</t>
  </si>
  <si>
    <t>Kurssi</t>
  </si>
  <si>
    <t>Työaika</t>
  </si>
  <si>
    <t>Loppu</t>
  </si>
  <si>
    <t>Alku</t>
  </si>
  <si>
    <t>Tavoite</t>
  </si>
  <si>
    <t>Päivämäärä</t>
  </si>
  <si>
    <t>1/2 tavoitetyöpäivää</t>
  </si>
  <si>
    <t>Nimi etunimi</t>
  </si>
  <si>
    <t>1 tavoitetyöpäivä</t>
  </si>
  <si>
    <t>Työllisyysaste %</t>
  </si>
  <si>
    <t>Työaika 100 %</t>
  </si>
  <si>
    <t>Esimies:</t>
  </si>
  <si>
    <t>Työntekijä:</t>
  </si>
  <si>
    <t>Vremenski 
saldo</t>
  </si>
  <si>
    <t>Puhkuse 
saldo</t>
  </si>
  <si>
    <t>Aja 
saldo</t>
  </si>
  <si>
    <t>Pracovní 
doba</t>
  </si>
  <si>
    <t>Saldo 
pracovní
 doby</t>
  </si>
  <si>
    <t>Баланс 
времени</t>
  </si>
  <si>
    <t>Баланс 
отпуска</t>
  </si>
  <si>
    <t>Раб. 
время</t>
  </si>
  <si>
    <t>Цел. 
знач.</t>
  </si>
  <si>
    <t>Darba 
laiks</t>
  </si>
  <si>
    <t>Laika 
saldo</t>
  </si>
  <si>
    <t>Atvaļinājuma 
saldo</t>
  </si>
  <si>
    <t>Horas de 
trabajo</t>
  </si>
  <si>
    <t>Робочий 
час</t>
  </si>
  <si>
    <t>Навчальна 
відп.</t>
  </si>
  <si>
    <t>Основна 
відп.</t>
  </si>
  <si>
    <t>Баланс 
робочого 
часу</t>
  </si>
  <si>
    <t>Баланс 
відпустки</t>
  </si>
  <si>
    <t>Delovni 
čas</t>
  </si>
  <si>
    <t>Saldo 
časa</t>
  </si>
  <si>
    <t>Saldo za 
dopust</t>
  </si>
  <si>
    <t>Tempo 
Trab.</t>
  </si>
  <si>
    <t>Observações</t>
  </si>
  <si>
    <t>Saldo 
de horas</t>
  </si>
  <si>
    <t>Saldo 
de férias</t>
  </si>
  <si>
    <t>Nustatyta darbo 
laiko trukmė</t>
  </si>
  <si>
    <t>Darbo 
laikas</t>
  </si>
  <si>
    <t>Darbo laiko 
balansas</t>
  </si>
  <si>
    <t>Sukauptos 
atostogos</t>
  </si>
  <si>
    <t>Arbeitszeit</t>
  </si>
  <si>
    <t>Inplan</t>
  </si>
  <si>
    <t>Vakantiesaldo</t>
  </si>
  <si>
    <t>Tijdsaldo</t>
  </si>
  <si>
    <t>Opmerkingen</t>
  </si>
  <si>
    <t>Vakantie</t>
  </si>
  <si>
    <t>Ziek</t>
  </si>
  <si>
    <t>Cursus</t>
  </si>
  <si>
    <t>Werktijd</t>
  </si>
  <si>
    <t>Min</t>
  </si>
  <si>
    <t>Eind</t>
  </si>
  <si>
    <t>Officieel</t>
  </si>
  <si>
    <t>1/2 officiële werkdag</t>
  </si>
  <si>
    <t>Naam, voornaam</t>
  </si>
  <si>
    <t>1 officiële werkdag</t>
  </si>
  <si>
    <t>Tewerkstellingsgraad in %</t>
  </si>
  <si>
    <t>Werktijd 100%</t>
  </si>
  <si>
    <t>Leidinggevende:</t>
  </si>
  <si>
    <t>Medewerker</t>
  </si>
  <si>
    <t xml:space="preserve">											""This End User License Agreement is a legal agreement between you and Arbeitszeiterfassung-schweiz.ch, which covers any Microsoft Excel templates, spreadsheets or software created by Arbeitzeiterfassung-schweiz.ch.
By downloading, copying, accessing or otherwise using any of these templates, you agree to the following terms and conditions:
• You may not sell, resell, license, rent, lease, loan or otherwise transfer the templates without the written permission of Arbeitzeiterfassung-schweiz.ch
• You may not distribute, publish, host on a website, or make available on a server the Templates in a manner that makes them available to the public or other users.
•Unless you have acquired the appropriate license rights, you may not remove or change any Arbeitszeiterfassung-schweiz.ch logo, trademark, copyright, disclaimer, brand, terms of use or attribution within the template.
Reservation of rights
All ownership and copyrights to the template and all copies of the template are the property of Arbeitzeiterfassung-schweiz.ch. All rights not expressly granted are reserved by Working Time Recording Switzerland.
Use of the Template for any purpose other than that expressly permitted in this EULA is prohibited and may result in civil and criminal penalties.
For further information and specific permissions for your case, please contact us at: schuerch.ch@gmail.com""										
</t>
  </si>
  <si>
    <t>ПІБ</t>
  </si>
  <si>
    <t>Nome e Apelido</t>
  </si>
  <si>
    <t>Surname First name</t>
  </si>
  <si>
    <t>Працівник:</t>
  </si>
  <si>
    <t>Керівник:</t>
  </si>
  <si>
    <t>Colaborador:</t>
  </si>
  <si>
    <t>Supervisor:</t>
  </si>
  <si>
    <t>Employee:</t>
  </si>
  <si>
    <r>
      <rPr>
        <i/>
        <sz val="11"/>
        <color rgb="FF000000"/>
        <rFont val="Arial"/>
        <family val="2"/>
      </rPr>
      <t>Презиме, име</t>
    </r>
  </si>
  <si>
    <t>Остатък отпуск към 31.12.2024</t>
  </si>
  <si>
    <t>Saldo dnů dovolené k 31.12.2024</t>
  </si>
  <si>
    <t>Feriesaldo pr. 31.12.2024</t>
  </si>
  <si>
    <t>Feriensaldo per 31.12.2024</t>
  </si>
  <si>
    <t>Puhkuse saldo seisuga 31.12.2024</t>
  </si>
  <si>
    <t>Lomasaldo 31.12.2024</t>
  </si>
  <si>
    <t>Atvaļinājuma saldo par 31.12.2024</t>
  </si>
  <si>
    <t>Feriesaldo per 31.12.2024</t>
  </si>
  <si>
    <t>Салдо на одмор до 31.12.2024</t>
  </si>
  <si>
    <t>Bilans urlopu na dzień 31.12.2024</t>
  </si>
  <si>
    <t>Dias de férias em 31.12.2024</t>
  </si>
  <si>
    <t>Sold de concediu la 31.12.2024</t>
  </si>
  <si>
    <t>Баланс отпуска на 31.12.2024</t>
  </si>
  <si>
    <t>Stanje slobodnih dana na dan 31.12.2024.</t>
  </si>
  <si>
    <t>31.12.2024 itibariyle izin bakiyesi</t>
  </si>
  <si>
    <t>Баланс відпустки станом на 31.12.2024 р.</t>
  </si>
  <si>
    <t>Право на отпуск за 2025</t>
  </si>
  <si>
    <t>Остатък отпуск към 01.01.2025</t>
  </si>
  <si>
    <t>Остатък време към 01.01.2025</t>
  </si>
  <si>
    <t>Nárok na dovolenou pro 2025</t>
  </si>
  <si>
    <t>Saldo dnů dovolené k 01.01.2025</t>
  </si>
  <si>
    <t>Saldo pracovní doby k 01.01.2025</t>
  </si>
  <si>
    <t>Optjent ferie for 2025</t>
  </si>
  <si>
    <t>Feriesaldo pr. 01.01.2025</t>
  </si>
  <si>
    <t>Tidssaldo pr. 01.01.2025</t>
  </si>
  <si>
    <t>Ferienanspruch für 2025</t>
  </si>
  <si>
    <t>Feriensaldo per 01.01.2025</t>
  </si>
  <si>
    <t>Zeitsaldo per 01.01.2025</t>
  </si>
  <si>
    <t>Άδεια που δικαιούται για το 2025</t>
  </si>
  <si>
    <t>Υπόλοιπο αδείας στις 01/01/2025</t>
  </si>
  <si>
    <t>Υπόλοιπο χρόνου στις 01/01/2025</t>
  </si>
  <si>
    <t>Holiday entitlement for 2025</t>
  </si>
  <si>
    <t>Holiday balance as of 01/'01/2025</t>
  </si>
  <si>
    <t>Time balance as of 01/01/2025</t>
  </si>
  <si>
    <t>Derecho de vacaciones para 2025</t>
  </si>
  <si>
    <t>Saldo de vacaciones al 01/01/2025</t>
  </si>
  <si>
    <t>Saldo de tiempo al 01/01/2025</t>
  </si>
  <si>
    <t>Puhkuse päevad aastal 2025</t>
  </si>
  <si>
    <t>Puhkuse saldo seisuga 01.01.2025</t>
  </si>
  <si>
    <t>Aja jääk seisuga 01.01.2025</t>
  </si>
  <si>
    <t>Lomaoikeus vuonna 2025</t>
  </si>
  <si>
    <t>Lomasaldo 01.01.2025</t>
  </si>
  <si>
    <t>Aikasaldo 01.01.2025</t>
  </si>
  <si>
    <t>Droit aux vacances pour 2025</t>
  </si>
  <si>
    <t>Solde de vacances au 01/01/2025</t>
  </si>
  <si>
    <t>Solde de temps au 01/01/2025</t>
  </si>
  <si>
    <t>Dodijeljeni GO za 2025.</t>
  </si>
  <si>
    <t>Preostali GO s 01.01. 2025.</t>
  </si>
  <si>
    <t>Vremenski saldo s 01.01. 2025.</t>
  </si>
  <si>
    <t>Szabadságigény 2025-re</t>
  </si>
  <si>
    <t>Szabadságegyenleg 2025.01.01-én</t>
  </si>
  <si>
    <t>Időegyenleg 2025.01.01-én</t>
  </si>
  <si>
    <t>Ferie spettanti per il 2025</t>
  </si>
  <si>
    <t>Saldo ferie al 01/01/2025</t>
  </si>
  <si>
    <t>Saldo orario al 01/01/2025</t>
  </si>
  <si>
    <t>Atvaļinājuma tiesības uz 2025</t>
  </si>
  <si>
    <t>Atvaļinājuma saldo par 01.01.2025</t>
  </si>
  <si>
    <t>Laika saldo par 01.01.2025</t>
  </si>
  <si>
    <t>Priklauso atostogų dienų už 2025 m.</t>
  </si>
  <si>
    <t>Sukauptos atostogos 2025-01-01</t>
  </si>
  <si>
    <t>Darbo laiko balansas 2025-01-01</t>
  </si>
  <si>
    <t>Vakantierecht voor 2025</t>
  </si>
  <si>
    <t>Vakantiesaldo per 01-01-2025</t>
  </si>
  <si>
    <t>Overwerksaldo per 01-01-2025</t>
  </si>
  <si>
    <t>Ferieønske for 2025</t>
  </si>
  <si>
    <t>Feriesaldo per 01.01.2025</t>
  </si>
  <si>
    <t>Tidssaldo per 01.01.2025</t>
  </si>
  <si>
    <t>Право на одмор за 2025</t>
  </si>
  <si>
    <t>Салдо на одмор до 01.01.2025</t>
  </si>
  <si>
    <t>Временско салдо до 01.01.2025</t>
  </si>
  <si>
    <t>Prawo do urlopu na rok 2025</t>
  </si>
  <si>
    <t>Bilans urlopu na dzień 01.01.2025</t>
  </si>
  <si>
    <t>Bilans czasu na dzień 01.01.2025</t>
  </si>
  <si>
    <t>Direito a férias em 2025</t>
  </si>
  <si>
    <t>Saldo de férias em 01.01.2025</t>
  </si>
  <si>
    <t>Saldo de horas em 01.01.2025</t>
  </si>
  <si>
    <t>Drept la concediu pentru 2025</t>
  </si>
  <si>
    <t>Sold de concediu 01.01.2025</t>
  </si>
  <si>
    <t>Sold de timp la 01.01.2025</t>
  </si>
  <si>
    <t>Положенный отпуск на 2025</t>
  </si>
  <si>
    <t>Баланс отпуска на 01.01.2025</t>
  </si>
  <si>
    <t>Баланс времени на 01.01.2025</t>
  </si>
  <si>
    <t>Nárok na dovolenku pre rok 2025</t>
  </si>
  <si>
    <t>Zostatok dovolenky k 01. 01. 2025</t>
  </si>
  <si>
    <t>Časový zostatok k 01. 01. 2025</t>
  </si>
  <si>
    <t>Pripadajoči dnevi dopusta za 2025</t>
  </si>
  <si>
    <t>Saldo za dopust dne 01. 01. 2025</t>
  </si>
  <si>
    <t>Saldo časa dne 01. 01. 2025</t>
  </si>
  <si>
    <t>Pravo na slobodne dane u 2025.</t>
  </si>
  <si>
    <t>Stanje slobodnih dana an dan 01.01.2025.</t>
  </si>
  <si>
    <t>Vremenski bilans na dan 01.01.2025.</t>
  </si>
  <si>
    <t>Ledighetsrätt för 2025</t>
  </si>
  <si>
    <t>Ledighetssaldo per 2025-01-01</t>
  </si>
  <si>
    <t>Tidssaldo per 2025-01-01</t>
  </si>
  <si>
    <t>2025 için izin hakkı</t>
  </si>
  <si>
    <t>01.01.2025 itibariyle izin bakiyesi</t>
  </si>
  <si>
    <t>01.01.2025 itibariyle zaman bakiyesi</t>
  </si>
  <si>
    <t>Щорічна відпустка за 2025 р.</t>
  </si>
  <si>
    <t>Баланс відпустки станом на 01.01.2025 р.</t>
  </si>
  <si>
    <t>Баланс робочого часу станом на 1.1.2025 р.</t>
  </si>
  <si>
    <t>Υπόλοιπο αδείας στις 31/12/2024</t>
  </si>
  <si>
    <t>Holiday balance as of 31/12/2024</t>
  </si>
  <si>
    <t>Saldo de vacaciones al 31/12/2024</t>
  </si>
  <si>
    <t>Solde de vacances au 31/12/2024</t>
  </si>
  <si>
    <t>Preostali GO s 31.12. 2024</t>
  </si>
  <si>
    <t>Szabadságegyenleg 2024.12.31-én</t>
  </si>
  <si>
    <t>Saldo ferie al 31/12/2024</t>
  </si>
  <si>
    <t>Atostogų likutis 2024-12-31</t>
  </si>
  <si>
    <t>Vakantiesaldo per 31-12-2024</t>
  </si>
  <si>
    <t>Zostatok dovolenky k 31. 12. 2024</t>
  </si>
  <si>
    <t>Saldo za dopust dne 31. 12. 2024</t>
  </si>
  <si>
    <t>Ledighetssaldo per 2024-12-31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</si>
</sst>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F400]h:mm:ss\ AM/PM"/>
    <numFmt numFmtId="165" formatCode="[hh]:mm"/>
    <numFmt numFmtId="166" formatCode="[$-41D]hh&quot;.&quot;mm"/>
    <numFmt numFmtId="167" formatCode="[$-41D]General"/>
    <numFmt numFmtId="168" formatCode="[$-41D]yy/mm/dd"/>
    <numFmt numFmtId="169" formatCode="[$-41D]hh&quot;:&quot;mm"/>
    <numFmt numFmtId="170" formatCode="h&quot;:&quot;mm&quot;:&quot;ss&quot; &quot;AM/PM"/>
    <numFmt numFmtId="171" formatCode="d/\ m/\ yyyy;@"/>
    <numFmt numFmtId="172" formatCode="h:mm"/>
    <numFmt numFmtId="173" formatCode="d/m/yyyy"/>
    <numFmt numFmtId="174" formatCode="[$-41D][hh]&quot;.&quot;mm"/>
    <numFmt numFmtId="175" formatCode="[$-41D]hh&quot;.&quot;mm&quot;.&quot;ss"/>
  </numFmts>
  <fonts count="35">
    <font>
      <sz val="11"/>
      <color theme="1"/>
      <name val="Arial"/>
    </font>
    <font>
      <i/>
      <sz val="11"/>
      <color theme="1"/>
      <name val="Arial"/>
      <family val="2"/>
    </font>
    <font>
      <b/>
      <sz val="11"/>
      <color rgb="FF00B0F0"/>
      <name val="Arial"/>
      <family val="2"/>
    </font>
    <font>
      <sz val="14"/>
      <color theme="1"/>
      <name val="Arial"/>
      <family val="2"/>
    </font>
    <font>
      <sz val="11"/>
      <name val="Arial"/>
      <family val="2"/>
    </font>
    <font>
      <b/>
      <sz val="11"/>
      <color rgb="FFFF0000"/>
      <name val="Arial"/>
      <family val="2"/>
    </font>
    <font>
      <b/>
      <sz val="11"/>
      <color rgb="FF00B050"/>
      <name val="Arial"/>
      <family val="2"/>
    </font>
    <font>
      <sz val="11"/>
      <color theme="1"/>
      <name val="Arial"/>
      <family val="2"/>
    </font>
    <font>
      <sz val="11"/>
      <color rgb="FF000000"/>
      <name val="Arial"/>
      <family val="2"/>
    </font>
    <font>
      <i/>
      <sz val="11"/>
      <color rgb="FF000000"/>
      <name val="Arial"/>
      <family val="2"/>
    </font>
    <font>
      <b/>
      <sz val="11"/>
      <color rgb="FF00B050"/>
      <name val="Arial"/>
      <family val="2"/>
    </font>
    <font>
      <b/>
      <sz val="11"/>
      <color rgb="FF00B0F0"/>
      <name val="Arial"/>
      <family val="2"/>
    </font>
    <font>
      <b/>
      <sz val="11"/>
      <color rgb="FFFF0000"/>
      <name val="Arial"/>
      <family val="2"/>
    </font>
    <font>
      <sz val="11"/>
      <color rgb="FF000000"/>
      <name val="Arial1"/>
      <charset val="186"/>
    </font>
    <font>
      <sz val="14"/>
      <color theme="1"/>
      <name val="Arial"/>
      <family val="2"/>
    </font>
    <font>
      <i/>
      <sz val="11"/>
      <color theme="1"/>
      <name val="Arial"/>
      <family val="2"/>
    </font>
    <font>
      <i/>
      <sz val="11"/>
      <color rgb="FF000000"/>
      <name val="Arial1"/>
      <charset val="186"/>
    </font>
    <font>
      <b/>
      <sz val="11"/>
      <color rgb="FF00B050"/>
      <name val="Arial"/>
      <family val="2"/>
      <charset val="204"/>
    </font>
    <font>
      <b/>
      <sz val="11"/>
      <color rgb="FF00B0F0"/>
      <name val="Arial"/>
      <family val="2"/>
      <charset val="204"/>
    </font>
    <font>
      <b/>
      <sz val="11"/>
      <color rgb="FFFF0000"/>
      <name val="Arial"/>
      <family val="2"/>
      <charset val="204"/>
    </font>
    <font>
      <sz val="11"/>
      <name val="Arial"/>
      <family val="2"/>
      <charset val="204"/>
    </font>
    <font>
      <sz val="14"/>
      <color theme="1"/>
      <name val="Arial"/>
      <family val="2"/>
      <charset val="204"/>
    </font>
    <font>
      <i/>
      <sz val="11"/>
      <color theme="1"/>
      <name val="Arial"/>
      <family val="2"/>
      <charset val="204"/>
    </font>
    <font>
      <sz val="11"/>
      <name val="Arial"/>
      <family val="2"/>
    </font>
    <font>
      <sz val="11"/>
      <color theme="1"/>
      <name val="Arial"/>
      <family val="2"/>
      <charset val="238"/>
    </font>
    <font>
      <i/>
      <sz val="11"/>
      <color theme="1"/>
      <name val="Arial"/>
      <family val="2"/>
      <charset val="238"/>
    </font>
    <font>
      <sz val="11"/>
      <color theme="1"/>
      <name val="Arial"/>
      <family val="2"/>
      <charset val="204"/>
    </font>
    <font>
      <sz val="11"/>
      <color rgb="FF000000"/>
      <name val="Arial"/>
      <family val="2"/>
    </font>
    <font>
      <sz val="14"/>
      <color rgb="FF000000"/>
      <name val="Arial"/>
      <family val="2"/>
    </font>
    <font>
      <i/>
      <sz val="11"/>
      <color rgb="FF000000"/>
      <name val="Arial"/>
      <family val="2"/>
    </font>
    <font>
      <sz val="8"/>
      <name val="Arial"/>
      <family val="2"/>
    </font>
    <font>
      <sz val="8"/>
      <name val="Arial"/>
      <family val="2"/>
    </font>
    <font>
      <i/>
      <sz val="14"/>
      <color theme="1"/>
      <name val="Arial"/>
      <family val="2"/>
    </font>
    <font>
      <i/>
      <sz val="11"/>
      <name val="Arial"/>
      <family val="2"/>
    </font>
    <font>
      <i/>
      <sz val="14"/>
      <color rgb="FF000000"/>
      <name val="Arial"/>
      <family val="2"/>
    </font>
  </fonts>
  <fills count="4">
    <fill>
      <patternFill patternType="none"/>
    </fill>
    <fill>
      <patternFill patternType="gray125"/>
    </fill>
    <fill>
      <patternFill patternType="solid">
        <fgColor rgb="FFFFFF00"/>
        <bgColor rgb="FFFFFF00"/>
      </patternFill>
    </fill>
    <fill>
      <patternFill patternType="solid">
        <fgColor rgb="FFFFFF00"/>
        <bgColor indexed="64"/>
      </patternFill>
    </fill>
  </fills>
  <borders count="46">
    <border>
      <left/>
      <right/>
      <top/>
      <bottom/>
      <diagonal/>
    </border>
    <border>
      <left/>
      <right/>
      <top style="thin">
        <color rgb="FF000000"/>
      </top>
      <bottom style="thin">
        <color rgb="FF000000"/>
      </bottom>
      <diagonal/>
    </border>
    <border>
      <left/>
      <right/>
      <top/>
      <bottom style="thin">
        <color rgb="FF505050"/>
      </bottom>
      <diagonal/>
    </border>
    <border>
      <left/>
      <right/>
      <top style="thin">
        <color rgb="FF505050"/>
      </top>
      <bottom/>
      <diagonal/>
    </border>
    <border>
      <left/>
      <right/>
      <top style="thin">
        <color rgb="FF000000"/>
      </top>
      <bottom/>
      <diagonal/>
    </border>
    <border>
      <left/>
      <right/>
      <top style="thin">
        <color rgb="FF505050"/>
      </top>
      <bottom style="thin">
        <color rgb="FF50505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bottom style="medium">
        <color auto="1"/>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style="thin">
        <color rgb="FF000000"/>
      </left>
      <right/>
      <top/>
      <bottom/>
      <diagonal/>
    </border>
    <border>
      <left/>
      <right style="thin">
        <color auto="1"/>
      </right>
      <top/>
      <bottom/>
      <diagonal/>
    </border>
    <border>
      <left style="thin">
        <color auto="1"/>
      </left>
      <right/>
      <top/>
      <bottom/>
      <diagonal/>
    </border>
    <border>
      <left style="thin">
        <color rgb="FF000000"/>
      </left>
      <right/>
      <top/>
      <bottom style="thin">
        <color rgb="FF000000"/>
      </bottom>
      <diagonal/>
    </border>
    <border>
      <left style="thin">
        <color auto="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medium">
        <color auto="1"/>
      </right>
      <top/>
      <bottom style="medium">
        <color rgb="FF000000"/>
      </bottom>
      <diagonal/>
    </border>
    <border>
      <left style="thin">
        <color rgb="FF000000"/>
      </left>
      <right style="medium">
        <color auto="1"/>
      </right>
      <top style="medium">
        <color auto="1"/>
      </top>
      <bottom/>
      <diagonal/>
    </border>
    <border>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
      <left/>
      <right style="thin">
        <color rgb="FF000000"/>
      </right>
      <top/>
      <bottom style="thin">
        <color rgb="FF000000"/>
      </bottom>
      <diagonal/>
    </border>
  </borders>
  <cellStyleXfs count="4">
    <xf numFmtId="0" fontId="0" fillId="0" borderId="0"/>
    <xf numFmtId="0" fontId="7" fillId="0" borderId="0"/>
    <xf numFmtId="167" fontId="13" fillId="0" borderId="0"/>
    <xf numFmtId="0" fontId="27" fillId="0" borderId="0"/>
  </cellStyleXfs>
  <cellXfs count="445">
    <xf numFmtId="0" fontId="0" fillId="0" borderId="0" xfId="0"/>
    <xf numFmtId="0" fontId="1" fillId="0" borderId="0" xfId="0" applyFont="1" applyAlignment="1">
      <alignment horizontal="left"/>
    </xf>
    <xf numFmtId="164" fontId="0" fillId="0" borderId="0" xfId="0" applyNumberFormat="1"/>
    <xf numFmtId="0" fontId="1" fillId="0" borderId="1" xfId="0" applyFont="1" applyBorder="1"/>
    <xf numFmtId="0" fontId="2" fillId="0" borderId="1" xfId="0" applyFont="1" applyBorder="1"/>
    <xf numFmtId="0" fontId="1" fillId="0" borderId="2" xfId="0" applyFont="1" applyBorder="1" applyAlignment="1">
      <alignment horizontal="left"/>
    </xf>
    <xf numFmtId="165" fontId="1" fillId="0" borderId="1" xfId="0" applyNumberFormat="1" applyFont="1" applyBorder="1"/>
    <xf numFmtId="0" fontId="1" fillId="0" borderId="0" xfId="0" applyFont="1"/>
    <xf numFmtId="0" fontId="1" fillId="0" borderId="0" xfId="0" applyFont="1" applyAlignment="1">
      <alignment horizontal="left" vertical="center"/>
    </xf>
    <xf numFmtId="20" fontId="1" fillId="0" borderId="0" xfId="0" applyNumberFormat="1" applyFont="1" applyAlignment="1">
      <alignment horizontal="right"/>
    </xf>
    <xf numFmtId="0" fontId="1" fillId="0" borderId="3" xfId="0" applyFont="1" applyBorder="1" applyAlignment="1">
      <alignment horizontal="left" vertical="center"/>
    </xf>
    <xf numFmtId="0" fontId="1" fillId="0" borderId="2" xfId="0" applyFont="1" applyBorder="1"/>
    <xf numFmtId="164" fontId="3" fillId="0" borderId="0" xfId="0" applyNumberFormat="1" applyFont="1"/>
    <xf numFmtId="0" fontId="1" fillId="0" borderId="4" xfId="0" applyFont="1" applyBorder="1" applyAlignment="1">
      <alignment horizontal="left" vertical="center"/>
    </xf>
    <xf numFmtId="0" fontId="2" fillId="0" borderId="0" xfId="0" applyFont="1"/>
    <xf numFmtId="164" fontId="1" fillId="0" borderId="4" xfId="0" applyNumberFormat="1" applyFont="1" applyBorder="1" applyAlignment="1">
      <alignment horizontal="right"/>
    </xf>
    <xf numFmtId="0" fontId="1" fillId="0" borderId="5" xfId="0" applyFont="1" applyBorder="1" applyAlignment="1">
      <alignment horizontal="left"/>
    </xf>
    <xf numFmtId="20" fontId="1" fillId="0" borderId="5" xfId="0" applyNumberFormat="1" applyFont="1" applyBorder="1" applyAlignment="1">
      <alignment horizontal="right"/>
    </xf>
    <xf numFmtId="164" fontId="1" fillId="0" borderId="5" xfId="0" applyNumberFormat="1" applyFont="1" applyBorder="1" applyAlignment="1">
      <alignment horizontal="right"/>
    </xf>
    <xf numFmtId="0" fontId="1" fillId="0" borderId="0" xfId="0" applyFont="1" applyAlignment="1">
      <alignment vertical="center"/>
    </xf>
    <xf numFmtId="0" fontId="3" fillId="0" borderId="0" xfId="0" applyFont="1" applyAlignment="1">
      <alignment horizontal="left"/>
    </xf>
    <xf numFmtId="0" fontId="0" fillId="0" borderId="0" xfId="0" applyAlignment="1">
      <alignment horizontal="center"/>
    </xf>
    <xf numFmtId="0" fontId="0" fillId="0" borderId="0" xfId="0" applyAlignment="1">
      <alignment horizontal="left"/>
    </xf>
    <xf numFmtId="20" fontId="0" fillId="0" borderId="0" xfId="0" applyNumberFormat="1" applyAlignment="1">
      <alignment horizontal="center"/>
    </xf>
    <xf numFmtId="20" fontId="0" fillId="2" borderId="16" xfId="0" applyNumberFormat="1" applyFill="1" applyBorder="1" applyAlignment="1">
      <alignment horizontal="center" vertical="center"/>
    </xf>
    <xf numFmtId="0" fontId="0" fillId="0" borderId="0" xfId="0" applyAlignment="1">
      <alignment horizontal="center" vertical="center"/>
    </xf>
    <xf numFmtId="0" fontId="5" fillId="0" borderId="0" xfId="0" applyFont="1"/>
    <xf numFmtId="0" fontId="6" fillId="0" borderId="0" xfId="0" applyFont="1"/>
    <xf numFmtId="20" fontId="0" fillId="0" borderId="16" xfId="0" applyNumberFormat="1" applyBorder="1" applyAlignment="1">
      <alignment horizontal="center" vertical="center"/>
    </xf>
    <xf numFmtId="20" fontId="0" fillId="0" borderId="16" xfId="0" applyNumberFormat="1" applyBorder="1" applyAlignment="1">
      <alignment horizontal="left" vertical="center"/>
    </xf>
    <xf numFmtId="20" fontId="0" fillId="0" borderId="15" xfId="0" applyNumberFormat="1" applyBorder="1" applyAlignment="1">
      <alignment horizontal="center" vertical="center"/>
    </xf>
    <xf numFmtId="0" fontId="7" fillId="0" borderId="0" xfId="1"/>
    <xf numFmtId="0" fontId="7" fillId="0" borderId="0" xfId="1" applyAlignment="1">
      <alignment horizontal="center"/>
    </xf>
    <xf numFmtId="20" fontId="7" fillId="0" borderId="0" xfId="1" applyNumberFormat="1" applyAlignment="1">
      <alignment horizontal="center"/>
    </xf>
    <xf numFmtId="0" fontId="7" fillId="0" borderId="0" xfId="1" applyAlignment="1">
      <alignment horizontal="left"/>
    </xf>
    <xf numFmtId="164" fontId="7" fillId="0" borderId="0" xfId="1" applyNumberFormat="1"/>
    <xf numFmtId="0" fontId="10" fillId="0" borderId="0" xfId="1" applyFont="1"/>
    <xf numFmtId="0" fontId="11" fillId="0" borderId="0" xfId="1" applyFont="1"/>
    <xf numFmtId="0" fontId="12" fillId="0" borderId="0" xfId="1" applyFont="1"/>
    <xf numFmtId="0" fontId="7" fillId="0" borderId="0" xfId="1" applyAlignment="1">
      <alignment horizontal="center" vertical="center"/>
    </xf>
    <xf numFmtId="20" fontId="7" fillId="2" borderId="16" xfId="1" applyNumberFormat="1" applyFill="1" applyBorder="1" applyAlignment="1">
      <alignment horizontal="center" vertical="center"/>
    </xf>
    <xf numFmtId="167" fontId="13" fillId="0" borderId="0" xfId="2"/>
    <xf numFmtId="0" fontId="14" fillId="0" borderId="0" xfId="1" applyFont="1" applyAlignment="1">
      <alignment horizontal="left"/>
    </xf>
    <xf numFmtId="164" fontId="14" fillId="0" borderId="0" xfId="1" applyNumberFormat="1" applyFont="1"/>
    <xf numFmtId="0" fontId="15" fillId="0" borderId="0" xfId="1" applyFont="1"/>
    <xf numFmtId="0" fontId="15" fillId="0" borderId="0" xfId="1" applyFont="1" applyAlignment="1">
      <alignment horizontal="left"/>
    </xf>
    <xf numFmtId="0" fontId="15" fillId="0" borderId="0" xfId="1" applyFont="1" applyAlignment="1">
      <alignment vertical="center"/>
    </xf>
    <xf numFmtId="20" fontId="15" fillId="0" borderId="5" xfId="1" applyNumberFormat="1" applyFont="1" applyBorder="1" applyAlignment="1">
      <alignment horizontal="right"/>
    </xf>
    <xf numFmtId="167" fontId="16" fillId="0" borderId="5" xfId="2" applyFont="1" applyBorder="1" applyAlignment="1">
      <alignment horizontal="left"/>
    </xf>
    <xf numFmtId="167" fontId="16" fillId="0" borderId="0" xfId="2" applyFont="1" applyAlignment="1">
      <alignment horizontal="left"/>
    </xf>
    <xf numFmtId="167" fontId="16" fillId="0" borderId="4" xfId="2" applyFont="1" applyBorder="1" applyAlignment="1">
      <alignment horizontal="left" vertical="center"/>
    </xf>
    <xf numFmtId="167" fontId="16" fillId="0" borderId="2" xfId="2" applyFont="1" applyBorder="1"/>
    <xf numFmtId="167" fontId="16" fillId="0" borderId="2" xfId="2" applyFont="1" applyBorder="1" applyAlignment="1">
      <alignment horizontal="left"/>
    </xf>
    <xf numFmtId="0" fontId="11" fillId="0" borderId="1" xfId="1" applyFont="1" applyBorder="1"/>
    <xf numFmtId="167" fontId="16" fillId="0" borderId="3" xfId="2" applyFont="1" applyBorder="1" applyAlignment="1">
      <alignment horizontal="left" vertical="center"/>
    </xf>
    <xf numFmtId="167" fontId="16" fillId="0" borderId="0" xfId="2" applyFont="1"/>
    <xf numFmtId="167" fontId="16" fillId="0" borderId="0" xfId="2" applyFont="1" applyAlignment="1">
      <alignment horizontal="left" vertical="center"/>
    </xf>
    <xf numFmtId="166" fontId="15" fillId="0" borderId="1" xfId="1" applyNumberFormat="1" applyFont="1" applyBorder="1"/>
    <xf numFmtId="167" fontId="16" fillId="0" borderId="1" xfId="2" applyFont="1" applyBorder="1"/>
    <xf numFmtId="0" fontId="15" fillId="0" borderId="1" xfId="1" applyFont="1" applyBorder="1"/>
    <xf numFmtId="0" fontId="17" fillId="0" borderId="0" xfId="1" applyFont="1"/>
    <xf numFmtId="0" fontId="18" fillId="0" borderId="0" xfId="1" applyFont="1"/>
    <xf numFmtId="0" fontId="19" fillId="0" borderId="0" xfId="1" applyFont="1"/>
    <xf numFmtId="0" fontId="21" fillId="0" borderId="0" xfId="1" applyFont="1" applyAlignment="1">
      <alignment horizontal="left"/>
    </xf>
    <xf numFmtId="164" fontId="21" fillId="0" borderId="0" xfId="1" applyNumberFormat="1" applyFont="1"/>
    <xf numFmtId="0" fontId="22" fillId="0" borderId="0" xfId="1" applyFont="1"/>
    <xf numFmtId="0" fontId="22" fillId="0" borderId="0" xfId="1" applyFont="1" applyAlignment="1">
      <alignment horizontal="left"/>
    </xf>
    <xf numFmtId="0" fontId="22" fillId="0" borderId="0" xfId="1" applyFont="1" applyAlignment="1">
      <alignment vertical="center"/>
    </xf>
    <xf numFmtId="164" fontId="22" fillId="0" borderId="5" xfId="1" applyNumberFormat="1" applyFont="1" applyBorder="1" applyAlignment="1">
      <alignment horizontal="right"/>
    </xf>
    <xf numFmtId="20" fontId="22" fillId="0" borderId="5" xfId="1" applyNumberFormat="1" applyFont="1" applyBorder="1" applyAlignment="1">
      <alignment horizontal="right"/>
    </xf>
    <xf numFmtId="0" fontId="22" fillId="0" borderId="5" xfId="1" applyFont="1" applyBorder="1" applyAlignment="1">
      <alignment horizontal="left"/>
    </xf>
    <xf numFmtId="164" fontId="22" fillId="0" borderId="4" xfId="1" applyNumberFormat="1" applyFont="1" applyBorder="1" applyAlignment="1">
      <alignment horizontal="right"/>
    </xf>
    <xf numFmtId="0" fontId="22" fillId="0" borderId="4" xfId="1" applyFont="1" applyBorder="1" applyAlignment="1">
      <alignment horizontal="left" vertical="center"/>
    </xf>
    <xf numFmtId="0" fontId="22" fillId="0" borderId="2" xfId="1" applyFont="1" applyBorder="1" applyAlignment="1">
      <alignment horizontal="left"/>
    </xf>
    <xf numFmtId="0" fontId="18" fillId="0" borderId="1" xfId="1" applyFont="1" applyBorder="1"/>
    <xf numFmtId="0" fontId="22" fillId="0" borderId="3" xfId="1" applyFont="1" applyBorder="1" applyAlignment="1">
      <alignment horizontal="left" vertical="center"/>
    </xf>
    <xf numFmtId="0" fontId="22" fillId="0" borderId="0" xfId="1" applyFont="1" applyAlignment="1">
      <alignment horizontal="left" vertical="center"/>
    </xf>
    <xf numFmtId="165" fontId="22" fillId="0" borderId="1" xfId="1" applyNumberFormat="1" applyFont="1" applyBorder="1"/>
    <xf numFmtId="0" fontId="22" fillId="0" borderId="1" xfId="1" applyFont="1" applyBorder="1"/>
    <xf numFmtId="164" fontId="15" fillId="0" borderId="5" xfId="1" applyNumberFormat="1" applyFont="1" applyBorder="1" applyAlignment="1">
      <alignment horizontal="right"/>
    </xf>
    <xf numFmtId="0" fontId="15" fillId="0" borderId="5" xfId="1" applyFont="1" applyBorder="1" applyAlignment="1">
      <alignment horizontal="left"/>
    </xf>
    <xf numFmtId="164" fontId="15" fillId="0" borderId="4" xfId="1" applyNumberFormat="1" applyFont="1" applyBorder="1" applyAlignment="1">
      <alignment horizontal="right"/>
    </xf>
    <xf numFmtId="0" fontId="15" fillId="0" borderId="4" xfId="1" applyFont="1" applyBorder="1" applyAlignment="1">
      <alignment horizontal="left" vertical="center"/>
    </xf>
    <xf numFmtId="0" fontId="15" fillId="0" borderId="3" xfId="1" applyFont="1" applyBorder="1" applyAlignment="1">
      <alignment horizontal="left" vertical="center"/>
    </xf>
    <xf numFmtId="0" fontId="15" fillId="0" borderId="0" xfId="1" applyFont="1" applyAlignment="1">
      <alignment horizontal="left" vertical="center"/>
    </xf>
    <xf numFmtId="165" fontId="15" fillId="0" borderId="1" xfId="1" applyNumberFormat="1" applyFont="1" applyBorder="1"/>
    <xf numFmtId="0" fontId="25" fillId="0" borderId="5" xfId="1" applyFont="1" applyBorder="1" applyAlignment="1">
      <alignment horizontal="left"/>
    </xf>
    <xf numFmtId="0" fontId="24" fillId="0" borderId="0" xfId="1" applyFont="1" applyAlignment="1">
      <alignment wrapText="1"/>
    </xf>
    <xf numFmtId="0" fontId="25" fillId="0" borderId="4" xfId="1" applyFont="1" applyBorder="1" applyAlignment="1">
      <alignment horizontal="left" vertical="center"/>
    </xf>
    <xf numFmtId="0" fontId="25" fillId="0" borderId="1" xfId="1" applyFont="1" applyBorder="1"/>
    <xf numFmtId="171" fontId="7" fillId="0" borderId="0" xfId="1" applyNumberFormat="1"/>
    <xf numFmtId="171" fontId="7" fillId="0" borderId="0" xfId="1" applyNumberFormat="1" applyAlignment="1">
      <alignment horizontal="center" vertical="center"/>
    </xf>
    <xf numFmtId="171" fontId="15" fillId="0" borderId="0" xfId="1" applyNumberFormat="1" applyFont="1" applyAlignment="1">
      <alignment vertical="center"/>
    </xf>
    <xf numFmtId="171" fontId="24" fillId="0" borderId="0" xfId="1" applyNumberFormat="1" applyFont="1"/>
    <xf numFmtId="9" fontId="15" fillId="0" borderId="0" xfId="1" applyNumberFormat="1" applyFont="1" applyAlignment="1">
      <alignment horizontal="left" vertical="center"/>
    </xf>
    <xf numFmtId="0" fontId="7" fillId="0" borderId="0" xfId="1" applyAlignment="1">
      <alignment vertical="top"/>
    </xf>
    <xf numFmtId="0" fontId="25" fillId="0" borderId="0" xfId="1" applyFont="1" applyAlignment="1">
      <alignment horizontal="left" vertical="center"/>
    </xf>
    <xf numFmtId="0" fontId="27" fillId="0" borderId="0" xfId="3"/>
    <xf numFmtId="165" fontId="27" fillId="2" borderId="22" xfId="3" applyNumberFormat="1" applyFill="1" applyBorder="1" applyAlignment="1">
      <alignment horizontal="center" vertical="center"/>
    </xf>
    <xf numFmtId="172" fontId="27" fillId="2" borderId="23" xfId="3" applyNumberFormat="1" applyFill="1" applyBorder="1" applyAlignment="1">
      <alignment horizontal="center" vertical="center"/>
    </xf>
    <xf numFmtId="0" fontId="27" fillId="0" borderId="0" xfId="3" applyAlignment="1">
      <alignment horizontal="center"/>
    </xf>
    <xf numFmtId="164" fontId="27" fillId="0" borderId="0" xfId="3" applyNumberFormat="1"/>
    <xf numFmtId="0" fontId="28" fillId="0" borderId="0" xfId="3" applyFont="1" applyAlignment="1">
      <alignment horizontal="left"/>
    </xf>
    <xf numFmtId="164" fontId="28" fillId="0" borderId="0" xfId="3" applyNumberFormat="1" applyFont="1"/>
    <xf numFmtId="0" fontId="29" fillId="0" borderId="0" xfId="3" applyFont="1"/>
    <xf numFmtId="0" fontId="29" fillId="0" borderId="0" xfId="3" applyFont="1" applyAlignment="1">
      <alignment horizontal="left"/>
    </xf>
    <xf numFmtId="0" fontId="29" fillId="0" borderId="0" xfId="3" applyFont="1" applyAlignment="1">
      <alignment vertical="center"/>
    </xf>
    <xf numFmtId="164" fontId="29" fillId="0" borderId="5" xfId="3" applyNumberFormat="1" applyFont="1" applyBorder="1" applyAlignment="1">
      <alignment horizontal="right"/>
    </xf>
    <xf numFmtId="172" fontId="29" fillId="0" borderId="5" xfId="3" applyNumberFormat="1" applyFont="1" applyBorder="1" applyAlignment="1">
      <alignment horizontal="right"/>
    </xf>
    <xf numFmtId="0" fontId="29" fillId="0" borderId="5" xfId="3" applyFont="1" applyBorder="1" applyAlignment="1">
      <alignment horizontal="left"/>
    </xf>
    <xf numFmtId="164" fontId="29" fillId="0" borderId="28" xfId="3" applyNumberFormat="1" applyFont="1" applyBorder="1" applyAlignment="1">
      <alignment horizontal="right"/>
    </xf>
    <xf numFmtId="0" fontId="11" fillId="0" borderId="0" xfId="3" applyFont="1"/>
    <xf numFmtId="0" fontId="29" fillId="0" borderId="28" xfId="3" applyFont="1" applyBorder="1" applyAlignment="1">
      <alignment horizontal="left" vertical="center"/>
    </xf>
    <xf numFmtId="0" fontId="11" fillId="0" borderId="29" xfId="3" applyFont="1" applyBorder="1"/>
    <xf numFmtId="0" fontId="29" fillId="0" borderId="3" xfId="3" applyFont="1" applyBorder="1" applyAlignment="1">
      <alignment horizontal="left" vertical="center"/>
    </xf>
    <xf numFmtId="0" fontId="29" fillId="0" borderId="0" xfId="3" applyFont="1" applyAlignment="1">
      <alignment horizontal="left" vertical="center"/>
    </xf>
    <xf numFmtId="165" fontId="29" fillId="0" borderId="29" xfId="3" applyNumberFormat="1" applyFont="1" applyBorder="1"/>
    <xf numFmtId="0" fontId="29" fillId="0" borderId="29" xfId="3" applyFont="1" applyBorder="1"/>
    <xf numFmtId="165" fontId="15" fillId="0" borderId="1" xfId="1" applyNumberFormat="1" applyFont="1" applyBorder="1" applyAlignment="1">
      <alignment horizontal="right"/>
    </xf>
    <xf numFmtId="165" fontId="7" fillId="2" borderId="16" xfId="1" applyNumberFormat="1" applyFill="1" applyBorder="1" applyAlignment="1">
      <alignment horizontal="center" vertical="center"/>
    </xf>
    <xf numFmtId="165" fontId="0" fillId="2" borderId="16" xfId="0" applyNumberFormat="1" applyFill="1" applyBorder="1" applyAlignment="1">
      <alignment horizontal="center" vertical="center"/>
    </xf>
    <xf numFmtId="165" fontId="27" fillId="2" borderId="23" xfId="3" applyNumberFormat="1" applyFill="1" applyBorder="1" applyAlignment="1">
      <alignment horizontal="center" vertical="center"/>
    </xf>
    <xf numFmtId="174" fontId="15" fillId="0" borderId="1" xfId="1" applyNumberFormat="1" applyFont="1" applyBorder="1"/>
    <xf numFmtId="0" fontId="7" fillId="0" borderId="0" xfId="0" applyFont="1"/>
    <xf numFmtId="165" fontId="0" fillId="0" borderId="16" xfId="0" applyNumberFormat="1" applyBorder="1" applyAlignment="1">
      <alignment horizontal="center" vertical="center"/>
    </xf>
    <xf numFmtId="172" fontId="27" fillId="0" borderId="23" xfId="3" applyNumberFormat="1" applyBorder="1" applyAlignment="1">
      <alignment horizontal="center" vertical="center"/>
    </xf>
    <xf numFmtId="172" fontId="27" fillId="0" borderId="22" xfId="3" applyNumberFormat="1" applyBorder="1" applyAlignment="1">
      <alignment horizontal="center" vertical="center"/>
    </xf>
    <xf numFmtId="165" fontId="27" fillId="0" borderId="23" xfId="3" applyNumberFormat="1" applyBorder="1" applyAlignment="1">
      <alignment horizontal="center" vertical="center"/>
    </xf>
    <xf numFmtId="20" fontId="27" fillId="0" borderId="23" xfId="3" applyNumberFormat="1" applyBorder="1" applyAlignment="1">
      <alignment horizontal="center" vertical="center"/>
    </xf>
    <xf numFmtId="172" fontId="27" fillId="0" borderId="23" xfId="3" applyNumberFormat="1" applyBorder="1" applyAlignment="1">
      <alignment horizontal="left" vertical="center"/>
    </xf>
    <xf numFmtId="20" fontId="7" fillId="0" borderId="16" xfId="0" applyNumberFormat="1" applyFont="1" applyBorder="1" applyAlignment="1">
      <alignment horizontal="center" vertical="center"/>
    </xf>
    <xf numFmtId="20" fontId="7" fillId="0" borderId="16" xfId="1" applyNumberFormat="1" applyBorder="1" applyAlignment="1">
      <alignment horizontal="center" vertical="center"/>
    </xf>
    <xf numFmtId="20" fontId="7" fillId="0" borderId="15" xfId="1" applyNumberFormat="1" applyBorder="1" applyAlignment="1">
      <alignment horizontal="center" vertical="center"/>
    </xf>
    <xf numFmtId="165" fontId="7" fillId="0" borderId="16" xfId="1" applyNumberFormat="1" applyBorder="1" applyAlignment="1">
      <alignment horizontal="center" vertical="center"/>
    </xf>
    <xf numFmtId="20" fontId="7" fillId="0" borderId="16" xfId="1" applyNumberFormat="1" applyBorder="1" applyAlignment="1">
      <alignment horizontal="left" vertical="center"/>
    </xf>
    <xf numFmtId="175" fontId="16" fillId="0" borderId="4" xfId="2" applyNumberFormat="1" applyFont="1" applyBorder="1" applyAlignment="1">
      <alignment horizontal="right"/>
    </xf>
    <xf numFmtId="175" fontId="16" fillId="0" borderId="5" xfId="2" applyNumberFormat="1" applyFont="1" applyBorder="1" applyAlignment="1">
      <alignment horizontal="right"/>
    </xf>
    <xf numFmtId="21" fontId="0" fillId="0" borderId="16" xfId="0" applyNumberFormat="1" applyBorder="1" applyAlignment="1">
      <alignment horizontal="center" vertical="center"/>
    </xf>
    <xf numFmtId="0" fontId="9" fillId="0" borderId="1" xfId="0" applyFont="1" applyBorder="1"/>
    <xf numFmtId="0" fontId="1" fillId="0" borderId="30" xfId="0" applyFont="1" applyBorder="1" applyAlignment="1">
      <alignment horizontal="left"/>
    </xf>
    <xf numFmtId="0" fontId="15" fillId="0" borderId="30" xfId="1" applyFont="1" applyBorder="1" applyAlignment="1">
      <alignment horizontal="left"/>
    </xf>
    <xf numFmtId="0" fontId="29" fillId="0" borderId="30" xfId="3" applyFont="1" applyBorder="1" applyAlignment="1">
      <alignment horizontal="left"/>
    </xf>
    <xf numFmtId="0" fontId="22" fillId="0" borderId="30" xfId="1" applyFont="1" applyBorder="1" applyAlignment="1">
      <alignment horizontal="left"/>
    </xf>
    <xf numFmtId="14" fontId="0" fillId="2" borderId="32" xfId="0" applyNumberFormat="1" applyFill="1" applyBorder="1" applyAlignment="1">
      <alignment horizontal="center" vertical="center"/>
    </xf>
    <xf numFmtId="0" fontId="7" fillId="2" borderId="17" xfId="1" applyFill="1" applyBorder="1" applyAlignment="1">
      <alignment horizontal="center" vertical="center" wrapText="1"/>
    </xf>
    <xf numFmtId="0" fontId="27" fillId="2" borderId="35" xfId="3" applyFill="1" applyBorder="1" applyAlignment="1">
      <alignment horizontal="center" vertical="center"/>
    </xf>
    <xf numFmtId="0" fontId="27" fillId="2" borderId="20" xfId="3" applyFill="1" applyBorder="1" applyAlignment="1">
      <alignment horizontal="center" vertical="center"/>
    </xf>
    <xf numFmtId="0" fontId="23" fillId="0" borderId="33" xfId="1" applyFont="1" applyBorder="1" applyAlignment="1">
      <alignment horizontal="center" vertical="center"/>
    </xf>
    <xf numFmtId="0" fontId="23" fillId="0" borderId="17" xfId="1" applyFont="1" applyBorder="1" applyAlignment="1">
      <alignment horizontal="center" vertical="center"/>
    </xf>
    <xf numFmtId="0" fontId="23" fillId="0" borderId="17" xfId="1" applyFont="1" applyBorder="1" applyAlignment="1">
      <alignment horizontal="center" vertical="center" wrapText="1"/>
    </xf>
    <xf numFmtId="20" fontId="7" fillId="2" borderId="17" xfId="1" applyNumberFormat="1" applyFill="1" applyBorder="1" applyAlignment="1">
      <alignment horizontal="center" vertical="center" wrapText="1"/>
    </xf>
    <xf numFmtId="165" fontId="23" fillId="0" borderId="34" xfId="1" applyNumberFormat="1" applyFont="1" applyBorder="1" applyAlignment="1">
      <alignment horizontal="center" vertical="center" wrapText="1"/>
    </xf>
    <xf numFmtId="165" fontId="4" fillId="0" borderId="34" xfId="0" applyNumberFormat="1" applyFont="1" applyBorder="1" applyAlignment="1">
      <alignment horizontal="center" vertical="center" wrapText="1"/>
    </xf>
    <xf numFmtId="172" fontId="27" fillId="2" borderId="36" xfId="3" applyNumberFormat="1" applyFill="1" applyBorder="1" applyAlignment="1">
      <alignment horizontal="center" vertical="center" wrapText="1"/>
    </xf>
    <xf numFmtId="165" fontId="7" fillId="2" borderId="34" xfId="1" applyNumberFormat="1" applyFill="1" applyBorder="1" applyAlignment="1">
      <alignment horizontal="center" vertical="center" wrapText="1"/>
    </xf>
    <xf numFmtId="165" fontId="27" fillId="2" borderId="36" xfId="3" applyNumberFormat="1" applyFill="1" applyBorder="1" applyAlignment="1">
      <alignment horizontal="center" vertical="center" wrapText="1"/>
    </xf>
    <xf numFmtId="0" fontId="23" fillId="0" borderId="33" xfId="1" applyFont="1" applyBorder="1" applyAlignment="1">
      <alignment horizontal="center" vertical="center" wrapText="1"/>
    </xf>
    <xf numFmtId="171" fontId="23" fillId="0" borderId="33" xfId="1" applyNumberFormat="1" applyFont="1" applyBorder="1" applyAlignment="1">
      <alignment horizontal="center" vertical="center"/>
    </xf>
    <xf numFmtId="0" fontId="4" fillId="0" borderId="33" xfId="0" applyFont="1" applyBorder="1" applyAlignment="1">
      <alignment horizontal="center" vertical="center"/>
    </xf>
    <xf numFmtId="0" fontId="4" fillId="0" borderId="17" xfId="0" applyFont="1" applyBorder="1" applyAlignment="1">
      <alignment horizontal="center" vertical="center"/>
    </xf>
    <xf numFmtId="0" fontId="23" fillId="0" borderId="34" xfId="1" applyFont="1" applyBorder="1" applyAlignment="1">
      <alignment horizontal="center" vertical="center"/>
    </xf>
    <xf numFmtId="0" fontId="20" fillId="0" borderId="33" xfId="1" applyFont="1" applyBorder="1" applyAlignment="1">
      <alignment horizontal="center" vertical="center"/>
    </xf>
    <xf numFmtId="0" fontId="20" fillId="0" borderId="17" xfId="1" applyFont="1" applyBorder="1" applyAlignment="1">
      <alignment horizontal="center" vertical="center"/>
    </xf>
    <xf numFmtId="20" fontId="7" fillId="2" borderId="15" xfId="1" applyNumberFormat="1" applyFill="1" applyBorder="1" applyAlignment="1">
      <alignment horizontal="center" vertical="center"/>
    </xf>
    <xf numFmtId="165" fontId="7" fillId="0" borderId="15" xfId="1" applyNumberFormat="1" applyBorder="1" applyAlignment="1">
      <alignment horizontal="center" vertical="center"/>
    </xf>
    <xf numFmtId="20" fontId="7" fillId="0" borderId="15" xfId="1" applyNumberFormat="1" applyBorder="1" applyAlignment="1">
      <alignment horizontal="left" vertical="center"/>
    </xf>
    <xf numFmtId="20" fontId="0" fillId="2" borderId="15" xfId="0" applyNumberFormat="1" applyFill="1" applyBorder="1" applyAlignment="1">
      <alignment horizontal="center" vertical="center"/>
    </xf>
    <xf numFmtId="165" fontId="0" fillId="0" borderId="15" xfId="0" applyNumberFormat="1" applyBorder="1" applyAlignment="1">
      <alignment horizontal="center" vertical="center"/>
    </xf>
    <xf numFmtId="20" fontId="0" fillId="0" borderId="15" xfId="0" applyNumberFormat="1" applyBorder="1" applyAlignment="1">
      <alignment horizontal="left" vertical="center"/>
    </xf>
    <xf numFmtId="21" fontId="0" fillId="0" borderId="15" xfId="0" applyNumberFormat="1" applyBorder="1" applyAlignment="1">
      <alignment horizontal="center" vertical="center"/>
    </xf>
    <xf numFmtId="172" fontId="27" fillId="2" borderId="22" xfId="3" applyNumberFormat="1" applyFill="1" applyBorder="1" applyAlignment="1">
      <alignment horizontal="center" vertical="center"/>
    </xf>
    <xf numFmtId="165" fontId="27" fillId="0" borderId="22" xfId="3" applyNumberFormat="1" applyBorder="1" applyAlignment="1">
      <alignment horizontal="center" vertical="center"/>
    </xf>
    <xf numFmtId="20" fontId="27" fillId="0" borderId="22" xfId="3" applyNumberFormat="1" applyBorder="1" applyAlignment="1">
      <alignment horizontal="center" vertical="center"/>
    </xf>
    <xf numFmtId="172" fontId="27" fillId="0" borderId="22" xfId="3" applyNumberFormat="1" applyBorder="1" applyAlignment="1">
      <alignment horizontal="left" vertical="center"/>
    </xf>
    <xf numFmtId="20" fontId="7" fillId="0" borderId="15" xfId="0" applyNumberFormat="1" applyFont="1" applyBorder="1" applyAlignment="1">
      <alignment horizontal="center" vertical="center"/>
    </xf>
    <xf numFmtId="14" fontId="7" fillId="2" borderId="32" xfId="1" applyNumberFormat="1" applyFill="1" applyBorder="1" applyAlignment="1">
      <alignment horizontal="center" vertical="center"/>
    </xf>
    <xf numFmtId="171" fontId="7" fillId="2" borderId="32" xfId="1" applyNumberFormat="1" applyFill="1" applyBorder="1" applyAlignment="1">
      <alignment horizontal="center" vertical="center"/>
    </xf>
    <xf numFmtId="173" fontId="27" fillId="2" borderId="23" xfId="3" applyNumberFormat="1" applyFill="1" applyBorder="1" applyAlignment="1">
      <alignment horizontal="center" vertical="center"/>
    </xf>
    <xf numFmtId="14" fontId="7" fillId="2" borderId="32" xfId="0" applyNumberFormat="1" applyFont="1" applyFill="1" applyBorder="1" applyAlignment="1">
      <alignment horizontal="center" vertical="center"/>
    </xf>
    <xf numFmtId="165" fontId="7" fillId="2" borderId="37" xfId="1" applyNumberFormat="1" applyFill="1" applyBorder="1" applyAlignment="1">
      <alignment horizontal="center" vertical="center"/>
    </xf>
    <xf numFmtId="165" fontId="0" fillId="2" borderId="37" xfId="0" applyNumberFormat="1" applyFill="1" applyBorder="1" applyAlignment="1">
      <alignment horizontal="center" vertical="center"/>
    </xf>
    <xf numFmtId="165" fontId="27" fillId="2" borderId="38" xfId="3" applyNumberFormat="1" applyFill="1" applyBorder="1" applyAlignment="1">
      <alignment horizontal="center" vertical="center"/>
    </xf>
    <xf numFmtId="165" fontId="7" fillId="0" borderId="23" xfId="1" applyNumberFormat="1" applyBorder="1" applyAlignment="1">
      <alignment horizontal="center" vertical="center"/>
    </xf>
    <xf numFmtId="165" fontId="0" fillId="0" borderId="23" xfId="0" applyNumberFormat="1" applyBorder="1" applyAlignment="1">
      <alignment horizontal="center" vertical="center"/>
    </xf>
    <xf numFmtId="165" fontId="7" fillId="3" borderId="39" xfId="1" applyNumberFormat="1" applyFill="1" applyBorder="1" applyAlignment="1">
      <alignment horizontal="center" vertical="center"/>
    </xf>
    <xf numFmtId="165" fontId="0" fillId="3" borderId="39" xfId="0" applyNumberFormat="1" applyFill="1" applyBorder="1" applyAlignment="1">
      <alignment horizontal="center" vertical="center"/>
    </xf>
    <xf numFmtId="165" fontId="27" fillId="3" borderId="39" xfId="3" applyNumberFormat="1" applyFill="1" applyBorder="1" applyAlignment="1">
      <alignment horizontal="center" vertical="center"/>
    </xf>
    <xf numFmtId="165" fontId="7" fillId="2" borderId="15" xfId="1" applyNumberFormat="1" applyFill="1" applyBorder="1" applyAlignment="1">
      <alignment horizontal="center" vertical="center"/>
    </xf>
    <xf numFmtId="166" fontId="7" fillId="0" borderId="15" xfId="1" applyNumberFormat="1" applyBorder="1" applyAlignment="1">
      <alignment horizontal="center" vertical="center"/>
    </xf>
    <xf numFmtId="174" fontId="7" fillId="0" borderId="15" xfId="1" applyNumberFormat="1" applyBorder="1" applyAlignment="1">
      <alignment horizontal="center" vertical="center"/>
    </xf>
    <xf numFmtId="174" fontId="7" fillId="2" borderId="37" xfId="1" applyNumberFormat="1" applyFill="1" applyBorder="1" applyAlignment="1">
      <alignment horizontal="center" vertical="center"/>
    </xf>
    <xf numFmtId="166" fontId="7" fillId="0" borderId="16" xfId="1" applyNumberFormat="1" applyBorder="1" applyAlignment="1">
      <alignment horizontal="center" vertical="center"/>
    </xf>
    <xf numFmtId="174" fontId="7" fillId="0" borderId="16" xfId="1" applyNumberFormat="1" applyBorder="1" applyAlignment="1">
      <alignment horizontal="center" vertical="center"/>
    </xf>
    <xf numFmtId="174" fontId="7" fillId="2" borderId="16" xfId="1" applyNumberFormat="1" applyFill="1" applyBorder="1" applyAlignment="1">
      <alignment horizontal="center" vertical="center"/>
    </xf>
    <xf numFmtId="168" fontId="8" fillId="2" borderId="32" xfId="2" applyNumberFormat="1" applyFont="1" applyFill="1" applyBorder="1" applyAlignment="1">
      <alignment horizontal="center" vertical="center"/>
    </xf>
    <xf numFmtId="167" fontId="8" fillId="2" borderId="0" xfId="2" applyFont="1" applyFill="1" applyAlignment="1">
      <alignment horizontal="center" vertical="center" wrapText="1"/>
    </xf>
    <xf numFmtId="165" fontId="7" fillId="2" borderId="0" xfId="1" applyNumberFormat="1" applyFill="1" applyAlignment="1">
      <alignment horizontal="center" vertical="center" wrapText="1"/>
    </xf>
    <xf numFmtId="165" fontId="23" fillId="0" borderId="0" xfId="1" applyNumberFormat="1" applyFont="1" applyAlignment="1">
      <alignment horizontal="center" vertical="center" wrapText="1"/>
    </xf>
    <xf numFmtId="165" fontId="4" fillId="0" borderId="0" xfId="0" applyNumberFormat="1" applyFont="1" applyAlignment="1">
      <alignment horizontal="center" vertical="center" wrapText="1"/>
    </xf>
    <xf numFmtId="165" fontId="22" fillId="0" borderId="0" xfId="1" applyNumberFormat="1" applyFont="1" applyAlignment="1">
      <alignment horizontal="center" vertical="center"/>
    </xf>
    <xf numFmtId="20" fontId="22" fillId="0" borderId="0" xfId="1" applyNumberFormat="1" applyFont="1" applyAlignment="1">
      <alignment horizontal="center" vertic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165" fontId="15" fillId="0" borderId="0" xfId="1" applyNumberFormat="1" applyFont="1" applyAlignment="1">
      <alignment horizontal="center" vertical="center"/>
    </xf>
    <xf numFmtId="20" fontId="15" fillId="0" borderId="0" xfId="1" applyNumberFormat="1" applyFont="1" applyAlignment="1">
      <alignment horizontal="center" vertical="center"/>
    </xf>
    <xf numFmtId="0" fontId="15" fillId="0" borderId="0" xfId="1" applyFont="1" applyAlignment="1">
      <alignment horizontal="center" vertical="center"/>
    </xf>
    <xf numFmtId="164" fontId="15" fillId="0" borderId="0" xfId="1" applyNumberFormat="1" applyFont="1" applyAlignment="1">
      <alignment horizontal="center" vertical="center"/>
    </xf>
    <xf numFmtId="174" fontId="15" fillId="0" borderId="0" xfId="1" applyNumberFormat="1" applyFont="1" applyAlignment="1">
      <alignment horizontal="center" vertical="center"/>
    </xf>
    <xf numFmtId="166" fontId="15" fillId="0" borderId="0" xfId="1" applyNumberFormat="1" applyFont="1" applyAlignment="1">
      <alignment horizontal="center" vertical="center"/>
    </xf>
    <xf numFmtId="175" fontId="16" fillId="0" borderId="0" xfId="2" applyNumberFormat="1" applyFont="1" applyAlignment="1">
      <alignment horizontal="center" vertical="center"/>
    </xf>
    <xf numFmtId="165" fontId="1" fillId="0" borderId="0" xfId="0" applyNumberFormat="1" applyFont="1" applyAlignment="1">
      <alignment horizontal="center" vertical="center"/>
    </xf>
    <xf numFmtId="20" fontId="1" fillId="0" borderId="0" xfId="0" applyNumberFormat="1" applyFont="1" applyAlignment="1">
      <alignment horizontal="center" vertical="center"/>
    </xf>
    <xf numFmtId="0" fontId="1" fillId="0" borderId="0" xfId="0" applyFont="1" applyAlignment="1">
      <alignment horizontal="center" vertical="center"/>
    </xf>
    <xf numFmtId="164" fontId="1" fillId="0" borderId="0" xfId="0" applyNumberFormat="1" applyFont="1" applyAlignment="1">
      <alignment horizontal="center" vertical="center"/>
    </xf>
    <xf numFmtId="0" fontId="27" fillId="0" borderId="0" xfId="3" applyAlignment="1">
      <alignment horizontal="center" vertical="center"/>
    </xf>
    <xf numFmtId="165" fontId="29" fillId="0" borderId="0" xfId="3" applyNumberFormat="1" applyFont="1" applyAlignment="1">
      <alignment horizontal="center" vertical="center"/>
    </xf>
    <xf numFmtId="172" fontId="29" fillId="0" borderId="0" xfId="3" applyNumberFormat="1" applyFont="1" applyAlignment="1">
      <alignment horizontal="center" vertical="center"/>
    </xf>
    <xf numFmtId="0" fontId="29" fillId="0" borderId="0" xfId="3" applyFont="1" applyAlignment="1">
      <alignment horizontal="center" vertical="center"/>
    </xf>
    <xf numFmtId="164" fontId="29" fillId="0" borderId="0" xfId="3" applyNumberFormat="1" applyFont="1" applyAlignment="1">
      <alignment horizontal="center" vertical="center"/>
    </xf>
    <xf numFmtId="0" fontId="1" fillId="0" borderId="0" xfId="1" applyFont="1"/>
    <xf numFmtId="0" fontId="1" fillId="0" borderId="2" xfId="1" applyFont="1" applyBorder="1"/>
    <xf numFmtId="167" fontId="9" fillId="0" borderId="0" xfId="2" applyFont="1"/>
    <xf numFmtId="167" fontId="9" fillId="0" borderId="2" xfId="2" applyFont="1" applyBorder="1"/>
    <xf numFmtId="0" fontId="9" fillId="0" borderId="0" xfId="3" applyFont="1"/>
    <xf numFmtId="0" fontId="9" fillId="0" borderId="2" xfId="3" applyFont="1" applyBorder="1"/>
    <xf numFmtId="164" fontId="1" fillId="0" borderId="0" xfId="1" applyNumberFormat="1" applyFont="1"/>
    <xf numFmtId="164" fontId="1" fillId="0" borderId="0" xfId="1" applyNumberFormat="1" applyFont="1" applyAlignment="1">
      <alignment horizontal="left"/>
    </xf>
    <xf numFmtId="164" fontId="1" fillId="0" borderId="2" xfId="1" applyNumberFormat="1" applyFont="1" applyBorder="1"/>
    <xf numFmtId="164" fontId="32" fillId="0" borderId="2" xfId="1" applyNumberFormat="1" applyFont="1" applyBorder="1"/>
    <xf numFmtId="0" fontId="1" fillId="0" borderId="0" xfId="1" applyFont="1" applyAlignment="1">
      <alignment horizontal="left"/>
    </xf>
    <xf numFmtId="0" fontId="1" fillId="0" borderId="2" xfId="1" applyFont="1" applyBorder="1" applyAlignment="1">
      <alignment horizontal="left"/>
    </xf>
    <xf numFmtId="170" fontId="16" fillId="0" borderId="0" xfId="2" applyNumberFormat="1" applyFont="1"/>
    <xf numFmtId="170" fontId="16" fillId="0" borderId="0" xfId="2" applyNumberFormat="1" applyFont="1" applyAlignment="1">
      <alignment horizontal="left"/>
    </xf>
    <xf numFmtId="170" fontId="16" fillId="0" borderId="2" xfId="2" applyNumberFormat="1" applyFont="1" applyBorder="1"/>
    <xf numFmtId="170" fontId="9" fillId="0" borderId="0" xfId="2" applyNumberFormat="1" applyFont="1"/>
    <xf numFmtId="170" fontId="9" fillId="0" borderId="2" xfId="2" applyNumberFormat="1" applyFont="1" applyBorder="1"/>
    <xf numFmtId="170" fontId="34" fillId="0" borderId="2" xfId="2" applyNumberFormat="1" applyFont="1" applyBorder="1"/>
    <xf numFmtId="164" fontId="1" fillId="0" borderId="0" xfId="0" applyNumberFormat="1" applyFont="1"/>
    <xf numFmtId="164" fontId="1" fillId="0" borderId="0" xfId="0" applyNumberFormat="1" applyFont="1" applyAlignment="1">
      <alignment horizontal="left"/>
    </xf>
    <xf numFmtId="164" fontId="1" fillId="0" borderId="2" xfId="0" applyNumberFormat="1" applyFont="1" applyBorder="1"/>
    <xf numFmtId="164" fontId="32" fillId="0" borderId="2" xfId="0" applyNumberFormat="1" applyFont="1" applyBorder="1"/>
    <xf numFmtId="0" fontId="9" fillId="0" borderId="0" xfId="3" applyFont="1" applyAlignment="1">
      <alignment horizontal="left"/>
    </xf>
    <xf numFmtId="164" fontId="9" fillId="0" borderId="0" xfId="3" applyNumberFormat="1" applyFont="1"/>
    <xf numFmtId="164" fontId="9" fillId="0" borderId="0" xfId="3" applyNumberFormat="1" applyFont="1" applyAlignment="1">
      <alignment horizontal="left"/>
    </xf>
    <xf numFmtId="0" fontId="9" fillId="0" borderId="2" xfId="3" applyFont="1" applyBorder="1" applyAlignment="1">
      <alignment horizontal="left"/>
    </xf>
    <xf numFmtId="164" fontId="9" fillId="0" borderId="2" xfId="3" applyNumberFormat="1" applyFont="1" applyBorder="1"/>
    <xf numFmtId="164" fontId="34" fillId="0" borderId="2" xfId="3" applyNumberFormat="1" applyFont="1" applyBorder="1"/>
    <xf numFmtId="0" fontId="7" fillId="0" borderId="36" xfId="1" applyBorder="1"/>
    <xf numFmtId="0" fontId="7" fillId="0" borderId="38" xfId="1" applyBorder="1"/>
    <xf numFmtId="0" fontId="0" fillId="0" borderId="36" xfId="0" applyBorder="1"/>
    <xf numFmtId="0" fontId="0" fillId="0" borderId="38" xfId="0" applyBorder="1"/>
    <xf numFmtId="0" fontId="27" fillId="0" borderId="36" xfId="3" applyBorder="1"/>
    <xf numFmtId="0" fontId="27" fillId="0" borderId="38" xfId="3" applyBorder="1"/>
    <xf numFmtId="14" fontId="8" fillId="2" borderId="43" xfId="0" applyNumberFormat="1" applyFont="1" applyFill="1" applyBorder="1" applyAlignment="1">
      <alignment horizontal="center" vertical="center"/>
    </xf>
    <xf numFmtId="167" fontId="8" fillId="2" borderId="34" xfId="2" applyFont="1" applyFill="1" applyBorder="1" applyAlignment="1">
      <alignment horizontal="center" vertical="center" wrapText="1"/>
    </xf>
    <xf numFmtId="165" fontId="7" fillId="2" borderId="23" xfId="1" applyNumberFormat="1" applyFill="1" applyBorder="1" applyAlignment="1">
      <alignment horizontal="center" vertical="center"/>
    </xf>
    <xf numFmtId="165" fontId="7" fillId="2" borderId="22" xfId="1" applyNumberFormat="1" applyFill="1" applyBorder="1" applyAlignment="1">
      <alignment horizontal="center" vertical="center"/>
    </xf>
    <xf numFmtId="174" fontId="7" fillId="2" borderId="23" xfId="1" applyNumberFormat="1" applyFill="1" applyBorder="1" applyAlignment="1">
      <alignment horizontal="center" vertical="center"/>
    </xf>
    <xf numFmtId="174" fontId="7" fillId="2" borderId="22" xfId="1" applyNumberFormat="1" applyFill="1" applyBorder="1" applyAlignment="1">
      <alignment horizontal="center" vertical="center"/>
    </xf>
    <xf numFmtId="165" fontId="0" fillId="2" borderId="23" xfId="0" applyNumberFormat="1" applyFill="1" applyBorder="1" applyAlignment="1">
      <alignment horizontal="center" vertical="center"/>
    </xf>
    <xf numFmtId="165" fontId="0" fillId="2" borderId="22" xfId="0" applyNumberFormat="1" applyFill="1" applyBorder="1" applyAlignment="1">
      <alignment horizontal="center" vertical="center"/>
    </xf>
    <xf numFmtId="165" fontId="7" fillId="2" borderId="23" xfId="0" applyNumberFormat="1" applyFont="1" applyFill="1" applyBorder="1" applyAlignment="1">
      <alignment horizontal="center" vertical="center"/>
    </xf>
    <xf numFmtId="0" fontId="7" fillId="0" borderId="35" xfId="1" applyBorder="1" applyAlignment="1">
      <alignment horizontal="center" vertical="center" wrapText="1"/>
    </xf>
    <xf numFmtId="0" fontId="26" fillId="0" borderId="35" xfId="1" applyFont="1" applyBorder="1" applyAlignment="1">
      <alignment horizontal="center" vertical="center" wrapText="1"/>
    </xf>
    <xf numFmtId="0" fontId="23" fillId="0" borderId="35" xfId="1" applyFont="1" applyBorder="1" applyAlignment="1">
      <alignment horizontal="center" vertical="center" wrapText="1"/>
    </xf>
    <xf numFmtId="0" fontId="23" fillId="0" borderId="35" xfId="1" applyFont="1" applyBorder="1" applyAlignment="1">
      <alignment horizontal="center" vertical="center"/>
    </xf>
    <xf numFmtId="0" fontId="4" fillId="0" borderId="35" xfId="1" applyFont="1" applyBorder="1" applyAlignment="1">
      <alignment horizontal="center" vertical="center"/>
    </xf>
    <xf numFmtId="0" fontId="24" fillId="0" borderId="35" xfId="1" applyFont="1" applyBorder="1" applyAlignment="1">
      <alignment horizontal="center" vertical="center" wrapText="1"/>
    </xf>
    <xf numFmtId="0" fontId="0" fillId="0" borderId="35" xfId="0" applyBorder="1" applyAlignment="1">
      <alignment horizontal="center" vertical="center" wrapText="1"/>
    </xf>
    <xf numFmtId="0" fontId="4" fillId="0" borderId="35" xfId="0" applyFont="1" applyBorder="1" applyAlignment="1">
      <alignment horizontal="center" vertical="center"/>
    </xf>
    <xf numFmtId="0" fontId="8" fillId="0" borderId="35" xfId="0" applyFont="1" applyBorder="1" applyAlignment="1">
      <alignment horizontal="center" vertical="center" wrapText="1"/>
    </xf>
    <xf numFmtId="0" fontId="7" fillId="0" borderId="35" xfId="1" applyBorder="1" applyAlignment="1">
      <alignment horizontal="center" vertical="center"/>
    </xf>
    <xf numFmtId="0" fontId="0" fillId="0" borderId="35" xfId="0" applyBorder="1" applyAlignment="1">
      <alignment horizontal="center" vertical="center"/>
    </xf>
    <xf numFmtId="0" fontId="27" fillId="0" borderId="35" xfId="3" applyBorder="1" applyAlignment="1">
      <alignment horizontal="center" vertical="center"/>
    </xf>
    <xf numFmtId="165" fontId="7" fillId="0" borderId="21" xfId="1" applyNumberFormat="1" applyBorder="1" applyAlignment="1">
      <alignment horizontal="center" vertical="center"/>
    </xf>
    <xf numFmtId="167" fontId="8" fillId="2" borderId="17" xfId="2" applyFont="1" applyFill="1" applyBorder="1" applyAlignment="1">
      <alignment horizontal="center" vertical="center"/>
    </xf>
    <xf numFmtId="167" fontId="8" fillId="2" borderId="8" xfId="2" applyFont="1" applyFill="1" applyBorder="1" applyAlignment="1">
      <alignment horizontal="center" vertical="center"/>
    </xf>
    <xf numFmtId="167" fontId="8" fillId="2" borderId="17" xfId="2" applyFont="1" applyFill="1" applyBorder="1" applyAlignment="1">
      <alignment horizontal="center" vertical="center" wrapText="1"/>
    </xf>
    <xf numFmtId="170" fontId="8" fillId="2" borderId="17" xfId="2" applyNumberFormat="1" applyFont="1" applyFill="1" applyBorder="1" applyAlignment="1">
      <alignment horizontal="center" vertical="center" wrapText="1"/>
    </xf>
    <xf numFmtId="169" fontId="8" fillId="2" borderId="17" xfId="2"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27" fillId="0" borderId="21" xfId="3" applyNumberFormat="1" applyBorder="1" applyAlignment="1">
      <alignment horizontal="center" vertical="center"/>
    </xf>
    <xf numFmtId="14" fontId="7" fillId="2" borderId="44" xfId="1" applyNumberFormat="1" applyFill="1" applyBorder="1" applyAlignment="1">
      <alignment horizontal="center" vertical="center"/>
    </xf>
    <xf numFmtId="14" fontId="8" fillId="2" borderId="45" xfId="0" applyNumberFormat="1" applyFont="1" applyFill="1" applyBorder="1" applyAlignment="1">
      <alignment horizontal="center" vertical="center"/>
    </xf>
    <xf numFmtId="165" fontId="7" fillId="0" borderId="22" xfId="1" applyNumberFormat="1" applyBorder="1" applyAlignment="1">
      <alignment horizontal="center" vertical="center"/>
    </xf>
    <xf numFmtId="165" fontId="7" fillId="3" borderId="35" xfId="1" applyNumberFormat="1" applyFill="1" applyBorder="1" applyAlignment="1">
      <alignment horizontal="center" vertical="center"/>
    </xf>
    <xf numFmtId="168" fontId="8" fillId="2" borderId="44" xfId="2" applyNumberFormat="1" applyFont="1" applyFill="1" applyBorder="1" applyAlignment="1">
      <alignment horizontal="center" vertical="center"/>
    </xf>
    <xf numFmtId="174" fontId="7" fillId="2" borderId="15" xfId="1" applyNumberFormat="1" applyFill="1" applyBorder="1" applyAlignment="1">
      <alignment horizontal="center" vertical="center"/>
    </xf>
    <xf numFmtId="171" fontId="7" fillId="2" borderId="44" xfId="1" applyNumberFormat="1" applyFill="1" applyBorder="1" applyAlignment="1">
      <alignment horizontal="center" vertical="center"/>
    </xf>
    <xf numFmtId="14" fontId="0" fillId="2" borderId="44" xfId="0" applyNumberFormat="1" applyFill="1" applyBorder="1" applyAlignment="1">
      <alignment horizontal="center" vertical="center"/>
    </xf>
    <xf numFmtId="165" fontId="0" fillId="2" borderId="15" xfId="0" applyNumberFormat="1" applyFill="1" applyBorder="1" applyAlignment="1">
      <alignment horizontal="center" vertical="center"/>
    </xf>
    <xf numFmtId="165" fontId="0" fillId="0" borderId="22" xfId="0" applyNumberFormat="1" applyBorder="1" applyAlignment="1">
      <alignment horizontal="center" vertical="center"/>
    </xf>
    <xf numFmtId="165" fontId="0" fillId="3" borderId="35" xfId="0" applyNumberFormat="1" applyFill="1" applyBorder="1" applyAlignment="1">
      <alignment horizontal="center" vertical="center"/>
    </xf>
    <xf numFmtId="173" fontId="27" fillId="2" borderId="22" xfId="3" applyNumberFormat="1" applyFill="1" applyBorder="1" applyAlignment="1">
      <alignment horizontal="center" vertical="center"/>
    </xf>
    <xf numFmtId="165" fontId="27" fillId="3" borderId="35" xfId="3" applyNumberFormat="1" applyFill="1" applyBorder="1" applyAlignment="1">
      <alignment horizontal="center" vertical="center"/>
    </xf>
    <xf numFmtId="14" fontId="7" fillId="2" borderId="44" xfId="0" applyNumberFormat="1" applyFont="1" applyFill="1" applyBorder="1" applyAlignment="1">
      <alignment horizontal="center" vertical="center"/>
    </xf>
    <xf numFmtId="14" fontId="7" fillId="2" borderId="23" xfId="1" applyNumberFormat="1" applyFill="1" applyBorder="1" applyAlignment="1">
      <alignment horizontal="center" vertical="center"/>
    </xf>
    <xf numFmtId="20" fontId="7" fillId="2" borderId="23" xfId="1" applyNumberFormat="1" applyFill="1" applyBorder="1" applyAlignment="1">
      <alignment horizontal="center" vertical="center"/>
    </xf>
    <xf numFmtId="20" fontId="7" fillId="0" borderId="23" xfId="1" applyNumberFormat="1" applyBorder="1" applyAlignment="1">
      <alignment horizontal="center" vertical="center"/>
    </xf>
    <xf numFmtId="20" fontId="7" fillId="0" borderId="23" xfId="1" applyNumberFormat="1" applyBorder="1" applyAlignment="1">
      <alignment horizontal="left" vertical="center"/>
    </xf>
    <xf numFmtId="14" fontId="8" fillId="2" borderId="23" xfId="0" applyNumberFormat="1" applyFont="1" applyFill="1" applyBorder="1" applyAlignment="1">
      <alignment horizontal="center" vertical="center"/>
    </xf>
    <xf numFmtId="165" fontId="7" fillId="3" borderId="23" xfId="1" applyNumberFormat="1" applyFill="1" applyBorder="1" applyAlignment="1">
      <alignment horizontal="center" vertical="center"/>
    </xf>
    <xf numFmtId="168" fontId="8" fillId="2" borderId="23" xfId="2" applyNumberFormat="1" applyFont="1" applyFill="1" applyBorder="1" applyAlignment="1">
      <alignment horizontal="center" vertical="center"/>
    </xf>
    <xf numFmtId="166" fontId="7" fillId="0" borderId="23" xfId="1" applyNumberFormat="1" applyBorder="1" applyAlignment="1">
      <alignment horizontal="center" vertical="center"/>
    </xf>
    <xf numFmtId="174" fontId="7" fillId="0" borderId="23" xfId="1" applyNumberFormat="1" applyBorder="1" applyAlignment="1">
      <alignment horizontal="center" vertical="center"/>
    </xf>
    <xf numFmtId="174" fontId="7" fillId="3" borderId="23" xfId="1" applyNumberFormat="1" applyFill="1" applyBorder="1" applyAlignment="1">
      <alignment horizontal="center" vertical="center"/>
    </xf>
    <xf numFmtId="171" fontId="7" fillId="2" borderId="23" xfId="1" applyNumberFormat="1" applyFill="1" applyBorder="1" applyAlignment="1">
      <alignment horizontal="center" vertical="center"/>
    </xf>
    <xf numFmtId="14" fontId="0" fillId="2" borderId="23" xfId="0" applyNumberFormat="1" applyFill="1" applyBorder="1" applyAlignment="1">
      <alignment horizontal="center" vertical="center"/>
    </xf>
    <xf numFmtId="20" fontId="0" fillId="2" borderId="23" xfId="0" applyNumberFormat="1" applyFill="1" applyBorder="1" applyAlignment="1">
      <alignment horizontal="center" vertical="center"/>
    </xf>
    <xf numFmtId="20" fontId="0" fillId="0" borderId="23" xfId="0" applyNumberFormat="1" applyBorder="1" applyAlignment="1">
      <alignment horizontal="center" vertical="center"/>
    </xf>
    <xf numFmtId="20" fontId="0" fillId="0" borderId="23" xfId="0" applyNumberFormat="1" applyBorder="1" applyAlignment="1">
      <alignment horizontal="left" vertical="center"/>
    </xf>
    <xf numFmtId="165" fontId="0" fillId="3" borderId="23" xfId="0" applyNumberFormat="1" applyFill="1" applyBorder="1" applyAlignment="1">
      <alignment horizontal="center" vertical="center"/>
    </xf>
    <xf numFmtId="21" fontId="0" fillId="0" borderId="23" xfId="0" applyNumberFormat="1" applyBorder="1" applyAlignment="1">
      <alignment horizontal="center" vertical="center"/>
    </xf>
    <xf numFmtId="20" fontId="0" fillId="3" borderId="23" xfId="0" applyNumberFormat="1" applyFill="1" applyBorder="1" applyAlignment="1">
      <alignment horizontal="center" vertical="center"/>
    </xf>
    <xf numFmtId="165" fontId="27" fillId="3" borderId="23" xfId="3" applyNumberFormat="1" applyFill="1" applyBorder="1" applyAlignment="1">
      <alignment horizontal="center" vertical="center"/>
    </xf>
    <xf numFmtId="20" fontId="7" fillId="0" borderId="23" xfId="0" applyNumberFormat="1" applyFont="1" applyBorder="1" applyAlignment="1">
      <alignment horizontal="left" vertical="center"/>
    </xf>
    <xf numFmtId="14" fontId="7" fillId="2" borderId="23" xfId="0" applyNumberFormat="1" applyFont="1" applyFill="1" applyBorder="1" applyAlignment="1">
      <alignment horizontal="center" vertical="center"/>
    </xf>
    <xf numFmtId="20" fontId="7" fillId="0" borderId="23" xfId="0" applyNumberFormat="1" applyFont="1" applyBorder="1" applyAlignment="1">
      <alignment horizontal="center" vertical="center"/>
    </xf>
    <xf numFmtId="20" fontId="7" fillId="2" borderId="23" xfId="0" applyNumberFormat="1" applyFont="1" applyFill="1" applyBorder="1" applyAlignment="1">
      <alignment horizontal="center" vertical="center"/>
    </xf>
    <xf numFmtId="0" fontId="1" fillId="0" borderId="1" xfId="1" applyFont="1" applyBorder="1"/>
    <xf numFmtId="0" fontId="9" fillId="0" borderId="29" xfId="3" applyFont="1" applyBorder="1"/>
    <xf numFmtId="0" fontId="1" fillId="0" borderId="0" xfId="0" applyFont="1" applyAlignment="1">
      <alignment horizontal="right"/>
    </xf>
    <xf numFmtId="10" fontId="22" fillId="0" borderId="3" xfId="1" applyNumberFormat="1" applyFont="1" applyBorder="1" applyAlignment="1">
      <alignment horizontal="right"/>
    </xf>
    <xf numFmtId="10" fontId="15" fillId="0" borderId="3" xfId="1" applyNumberFormat="1" applyFont="1" applyBorder="1" applyAlignment="1">
      <alignment horizontal="right"/>
    </xf>
    <xf numFmtId="10" fontId="1" fillId="0" borderId="3" xfId="0" applyNumberFormat="1" applyFont="1" applyBorder="1" applyAlignment="1">
      <alignment horizontal="right"/>
    </xf>
    <xf numFmtId="10" fontId="29" fillId="0" borderId="3" xfId="3" applyNumberFormat="1" applyFont="1" applyBorder="1" applyAlignment="1">
      <alignment horizontal="right"/>
    </xf>
    <xf numFmtId="0" fontId="1" fillId="0" borderId="3" xfId="0" applyFont="1" applyBorder="1" applyAlignment="1">
      <alignment horizontal="right"/>
    </xf>
    <xf numFmtId="0" fontId="15" fillId="0" borderId="0" xfId="1" applyFont="1" applyAlignment="1">
      <alignment horizontal="right"/>
    </xf>
    <xf numFmtId="0" fontId="29" fillId="0" borderId="0" xfId="3" applyFont="1" applyAlignment="1">
      <alignment horizontal="right"/>
    </xf>
    <xf numFmtId="0" fontId="22" fillId="0" borderId="0" xfId="1" applyFont="1" applyAlignment="1">
      <alignment horizontal="right"/>
    </xf>
    <xf numFmtId="165" fontId="7" fillId="3" borderId="21" xfId="1" applyNumberFormat="1" applyFill="1" applyBorder="1" applyAlignment="1">
      <alignment horizontal="center" vertical="center"/>
    </xf>
    <xf numFmtId="165" fontId="7" fillId="3" borderId="22" xfId="1" applyNumberFormat="1" applyFill="1" applyBorder="1" applyAlignment="1">
      <alignment horizontal="center" vertical="center"/>
    </xf>
    <xf numFmtId="165" fontId="7" fillId="3" borderId="39" xfId="1" applyNumberFormat="1" applyFill="1" applyBorder="1" applyAlignment="1">
      <alignment horizontal="center" vertical="center"/>
    </xf>
    <xf numFmtId="165" fontId="7" fillId="3" borderId="40" xfId="1" applyNumberFormat="1" applyFill="1" applyBorder="1" applyAlignment="1">
      <alignment horizontal="center" vertical="center"/>
    </xf>
    <xf numFmtId="0" fontId="7" fillId="0" borderId="23" xfId="1" applyBorder="1" applyAlignment="1">
      <alignment horizontal="center" textRotation="90"/>
    </xf>
    <xf numFmtId="0" fontId="7" fillId="2" borderId="6" xfId="1" applyFill="1" applyBorder="1" applyAlignment="1">
      <alignment horizontal="center" vertical="center"/>
    </xf>
    <xf numFmtId="0" fontId="20" fillId="0" borderId="11" xfId="1" applyFont="1" applyBorder="1"/>
    <xf numFmtId="0" fontId="7" fillId="2" borderId="7" xfId="1" applyFill="1" applyBorder="1" applyAlignment="1">
      <alignment horizontal="center" vertical="center"/>
    </xf>
    <xf numFmtId="0" fontId="20" fillId="0" borderId="12" xfId="1" applyFont="1" applyBorder="1"/>
    <xf numFmtId="0" fontId="7" fillId="2" borderId="17" xfId="1" applyFill="1" applyBorder="1" applyAlignment="1">
      <alignment horizontal="center" vertical="center"/>
    </xf>
    <xf numFmtId="0" fontId="1" fillId="0" borderId="0" xfId="1" applyFont="1" applyAlignment="1">
      <alignment horizontal="right"/>
    </xf>
    <xf numFmtId="0" fontId="1" fillId="0" borderId="0" xfId="1" applyFont="1"/>
    <xf numFmtId="164" fontId="1" fillId="0" borderId="3" xfId="1" applyNumberFormat="1" applyFont="1" applyBorder="1" applyAlignment="1">
      <alignment horizontal="right"/>
    </xf>
    <xf numFmtId="0" fontId="33" fillId="0" borderId="3" xfId="1" applyFont="1" applyBorder="1"/>
    <xf numFmtId="0" fontId="7" fillId="2" borderId="7" xfId="1" applyFill="1" applyBorder="1" applyAlignment="1">
      <alignment horizontal="center" vertical="center" wrapText="1"/>
    </xf>
    <xf numFmtId="0" fontId="7" fillId="2" borderId="12" xfId="1" applyFill="1" applyBorder="1" applyAlignment="1">
      <alignment horizontal="center" vertical="center" wrapText="1"/>
    </xf>
    <xf numFmtId="20" fontId="7" fillId="2" borderId="7" xfId="1" applyNumberFormat="1" applyFill="1" applyBorder="1" applyAlignment="1">
      <alignment horizontal="center" vertical="center" wrapText="1"/>
    </xf>
    <xf numFmtId="20" fontId="7" fillId="2" borderId="12" xfId="1" applyNumberFormat="1" applyFill="1" applyBorder="1" applyAlignment="1">
      <alignment horizontal="center" vertical="center" wrapText="1"/>
    </xf>
    <xf numFmtId="0" fontId="7" fillId="2" borderId="42" xfId="1" applyFill="1" applyBorder="1" applyAlignment="1">
      <alignment horizontal="center" vertical="center" wrapText="1"/>
    </xf>
    <xf numFmtId="0" fontId="7" fillId="2" borderId="41" xfId="1" applyFill="1" applyBorder="1" applyAlignment="1">
      <alignment horizontal="center" vertical="center" wrapText="1"/>
    </xf>
    <xf numFmtId="164" fontId="7" fillId="2" borderId="7" xfId="1" applyNumberFormat="1" applyFill="1" applyBorder="1" applyAlignment="1">
      <alignment horizontal="center" vertical="center" wrapText="1"/>
    </xf>
    <xf numFmtId="0" fontId="7" fillId="2" borderId="7" xfId="1" applyFill="1" applyBorder="1" applyAlignment="1">
      <alignment horizontal="left" vertical="center"/>
    </xf>
    <xf numFmtId="0" fontId="23" fillId="0" borderId="41"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3" fillId="0" borderId="12" xfId="1" applyFont="1" applyBorder="1" applyAlignment="1">
      <alignment horizontal="left" vertical="center"/>
    </xf>
    <xf numFmtId="20" fontId="7" fillId="2" borderId="9" xfId="1" applyNumberFormat="1" applyFill="1" applyBorder="1" applyAlignment="1">
      <alignment horizontal="center" vertical="center" wrapText="1"/>
    </xf>
    <xf numFmtId="0" fontId="23" fillId="0" borderId="13" xfId="1" applyFont="1" applyBorder="1" applyAlignment="1">
      <alignment horizontal="center" vertical="center" wrapText="1"/>
    </xf>
    <xf numFmtId="0" fontId="23" fillId="0" borderId="11" xfId="1" applyFont="1" applyBorder="1" applyAlignment="1">
      <alignment horizontal="center" vertical="center"/>
    </xf>
    <xf numFmtId="0" fontId="24" fillId="2" borderId="7" xfId="1" applyFont="1" applyFill="1" applyBorder="1" applyAlignment="1">
      <alignment horizontal="center" vertical="center"/>
    </xf>
    <xf numFmtId="0" fontId="7" fillId="2" borderId="42" xfId="1" applyFill="1" applyBorder="1" applyAlignment="1">
      <alignment horizontal="center" vertical="center"/>
    </xf>
    <xf numFmtId="0" fontId="23" fillId="0" borderId="41" xfId="1" applyFont="1" applyBorder="1"/>
    <xf numFmtId="0" fontId="23" fillId="0" borderId="12" xfId="1" applyFont="1" applyBorder="1"/>
    <xf numFmtId="20" fontId="7" fillId="2" borderId="9" xfId="1" applyNumberFormat="1" applyFill="1" applyBorder="1" applyAlignment="1">
      <alignment horizontal="center" vertical="center"/>
    </xf>
    <xf numFmtId="0" fontId="23" fillId="0" borderId="13" xfId="1" applyFont="1" applyBorder="1"/>
    <xf numFmtId="0" fontId="23" fillId="0" borderId="11" xfId="1" applyFont="1" applyBorder="1"/>
    <xf numFmtId="165" fontId="0" fillId="3" borderId="21" xfId="0" applyNumberFormat="1" applyFill="1" applyBorder="1" applyAlignment="1">
      <alignment horizontal="center" vertical="center"/>
    </xf>
    <xf numFmtId="165" fontId="0" fillId="3" borderId="22" xfId="0" applyNumberFormat="1" applyFill="1" applyBorder="1" applyAlignment="1">
      <alignment horizontal="center" vertical="center"/>
    </xf>
    <xf numFmtId="165" fontId="0" fillId="3" borderId="39" xfId="0" applyNumberFormat="1" applyFill="1" applyBorder="1" applyAlignment="1">
      <alignment horizontal="center" vertical="center"/>
    </xf>
    <xf numFmtId="165" fontId="0" fillId="3" borderId="40" xfId="0" applyNumberFormat="1" applyFill="1" applyBorder="1" applyAlignment="1">
      <alignment horizontal="center" vertical="center"/>
    </xf>
    <xf numFmtId="0" fontId="0" fillId="0" borderId="23" xfId="0" applyBorder="1" applyAlignment="1">
      <alignment horizontal="center" textRotation="90"/>
    </xf>
    <xf numFmtId="20" fontId="0" fillId="2" borderId="9" xfId="0" applyNumberFormat="1" applyFill="1" applyBorder="1" applyAlignment="1">
      <alignment horizontal="center" vertical="center"/>
    </xf>
    <xf numFmtId="0" fontId="4" fillId="0" borderId="13" xfId="0" applyFont="1" applyBorder="1"/>
    <xf numFmtId="0" fontId="0" fillId="2" borderId="42" xfId="0" applyFill="1" applyBorder="1" applyAlignment="1">
      <alignment horizontal="center" vertical="center"/>
    </xf>
    <xf numFmtId="0" fontId="4" fillId="0" borderId="41" xfId="0" applyFont="1" applyBorder="1"/>
    <xf numFmtId="0" fontId="1" fillId="0" borderId="0" xfId="0" applyFont="1" applyAlignment="1">
      <alignment horizontal="right"/>
    </xf>
    <xf numFmtId="0" fontId="1" fillId="0" borderId="0" xfId="0" applyFont="1"/>
    <xf numFmtId="164" fontId="1" fillId="0" borderId="3" xfId="0" applyNumberFormat="1" applyFont="1" applyBorder="1" applyAlignment="1">
      <alignment horizontal="right"/>
    </xf>
    <xf numFmtId="0" fontId="33" fillId="0" borderId="3" xfId="0" applyFont="1" applyBorder="1"/>
    <xf numFmtId="164" fontId="0" fillId="2" borderId="7" xfId="0" applyNumberFormat="1" applyFill="1" applyBorder="1" applyAlignment="1">
      <alignment horizontal="center" vertical="center" wrapText="1"/>
    </xf>
    <xf numFmtId="0" fontId="4" fillId="0" borderId="12" xfId="0" applyFont="1" applyBorder="1"/>
    <xf numFmtId="0" fontId="0" fillId="2" borderId="7" xfId="0" applyFill="1" applyBorder="1" applyAlignment="1">
      <alignment horizontal="left" vertical="center"/>
    </xf>
    <xf numFmtId="0" fontId="0" fillId="2" borderId="6" xfId="0" applyFill="1" applyBorder="1" applyAlignment="1">
      <alignment horizontal="center" vertical="center"/>
    </xf>
    <xf numFmtId="0" fontId="4" fillId="0" borderId="11" xfId="0" applyFont="1" applyBorder="1"/>
    <xf numFmtId="0" fontId="0" fillId="2" borderId="7" xfId="0" applyFill="1" applyBorder="1" applyAlignment="1">
      <alignment horizontal="center" vertical="center"/>
    </xf>
    <xf numFmtId="0" fontId="0" fillId="2" borderId="17" xfId="0" applyFill="1" applyBorder="1" applyAlignment="1">
      <alignment horizontal="center" vertical="center"/>
    </xf>
    <xf numFmtId="0" fontId="7" fillId="2"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7" fillId="2" borderId="10" xfId="1" applyFill="1" applyBorder="1" applyAlignment="1">
      <alignment horizontal="center" vertical="center" wrapText="1"/>
    </xf>
    <xf numFmtId="0" fontId="23" fillId="0" borderId="14" xfId="1" applyFont="1" applyBorder="1"/>
    <xf numFmtId="0" fontId="7" fillId="0" borderId="23" xfId="0" applyFont="1" applyBorder="1" applyAlignment="1">
      <alignment horizontal="center" textRotation="90"/>
    </xf>
    <xf numFmtId="0" fontId="0" fillId="2" borderId="42" xfId="0" applyFill="1" applyBorder="1" applyAlignment="1">
      <alignment horizontal="center" vertical="center" wrapText="1"/>
    </xf>
    <xf numFmtId="0" fontId="4" fillId="0" borderId="12" xfId="0" applyFont="1" applyBorder="1" applyAlignment="1">
      <alignment horizontal="left"/>
    </xf>
    <xf numFmtId="20" fontId="0" fillId="2" borderId="9" xfId="0" applyNumberFormat="1" applyFill="1" applyBorder="1" applyAlignment="1">
      <alignment horizontal="center" vertical="center" wrapText="1"/>
    </xf>
    <xf numFmtId="0" fontId="7" fillId="2" borderId="9" xfId="1" applyFill="1" applyBorder="1" applyAlignment="1">
      <alignment horizontal="center" vertical="center"/>
    </xf>
    <xf numFmtId="0" fontId="7" fillId="2" borderId="19" xfId="1" applyFill="1" applyBorder="1" applyAlignment="1">
      <alignment horizontal="center" vertical="center"/>
    </xf>
    <xf numFmtId="0" fontId="23" fillId="0" borderId="18" xfId="1" applyFont="1" applyBorder="1"/>
    <xf numFmtId="0" fontId="23" fillId="0" borderId="41" xfId="1" applyFont="1" applyBorder="1" applyAlignment="1">
      <alignment wrapText="1"/>
    </xf>
    <xf numFmtId="0" fontId="23" fillId="0" borderId="12" xfId="1" applyFont="1" applyBorder="1" applyAlignment="1">
      <alignment wrapText="1"/>
    </xf>
    <xf numFmtId="0" fontId="23" fillId="0" borderId="13" xfId="1" applyFont="1" applyBorder="1" applyAlignment="1">
      <alignment wrapText="1"/>
    </xf>
    <xf numFmtId="165" fontId="27" fillId="3" borderId="21" xfId="3" applyNumberFormat="1" applyFill="1" applyBorder="1" applyAlignment="1">
      <alignment horizontal="center" vertical="center"/>
    </xf>
    <xf numFmtId="165" fontId="27" fillId="3" borderId="22" xfId="3" applyNumberFormat="1" applyFill="1" applyBorder="1" applyAlignment="1">
      <alignment horizontal="center" vertical="center"/>
    </xf>
    <xf numFmtId="165" fontId="27" fillId="3" borderId="39" xfId="3" applyNumberFormat="1" applyFill="1" applyBorder="1" applyAlignment="1">
      <alignment horizontal="center" vertical="center"/>
    </xf>
    <xf numFmtId="165" fontId="27" fillId="3" borderId="40" xfId="3" applyNumberFormat="1" applyFill="1" applyBorder="1" applyAlignment="1">
      <alignment horizontal="center" vertical="center"/>
    </xf>
    <xf numFmtId="0" fontId="27" fillId="0" borderId="23" xfId="3" applyBorder="1" applyAlignment="1">
      <alignment horizontal="center" textRotation="90"/>
    </xf>
    <xf numFmtId="0" fontId="27" fillId="2" borderId="27" xfId="3" applyFill="1" applyBorder="1" applyAlignment="1">
      <alignment horizontal="center" vertical="center"/>
    </xf>
    <xf numFmtId="0" fontId="27" fillId="2" borderId="26" xfId="3" applyFill="1" applyBorder="1" applyAlignment="1">
      <alignment horizontal="center" vertical="center"/>
    </xf>
    <xf numFmtId="0" fontId="27" fillId="2" borderId="31" xfId="3" applyFill="1" applyBorder="1" applyAlignment="1">
      <alignment horizontal="center" vertical="center"/>
    </xf>
    <xf numFmtId="0" fontId="27" fillId="2" borderId="26" xfId="3" applyFill="1" applyBorder="1" applyAlignment="1">
      <alignment horizontal="center" vertical="center" wrapText="1"/>
    </xf>
    <xf numFmtId="164" fontId="27" fillId="2" borderId="26" xfId="3" applyNumberFormat="1" applyFill="1" applyBorder="1" applyAlignment="1">
      <alignment horizontal="center" vertical="center" wrapText="1"/>
    </xf>
    <xf numFmtId="0" fontId="27" fillId="2" borderId="26" xfId="3" applyFill="1" applyBorder="1" applyAlignment="1">
      <alignment horizontal="left" vertical="center"/>
    </xf>
    <xf numFmtId="172" fontId="27" fillId="2" borderId="25" xfId="3" applyNumberFormat="1" applyFill="1" applyBorder="1" applyAlignment="1">
      <alignment horizontal="center" vertical="center"/>
    </xf>
    <xf numFmtId="0" fontId="27" fillId="2" borderId="24" xfId="3" applyFill="1" applyBorder="1" applyAlignment="1">
      <alignment horizontal="center" vertical="center"/>
    </xf>
    <xf numFmtId="0" fontId="9" fillId="0" borderId="0" xfId="3" applyFont="1" applyAlignment="1">
      <alignment horizontal="right"/>
    </xf>
    <xf numFmtId="164" fontId="9" fillId="0" borderId="3" xfId="3" applyNumberFormat="1" applyFont="1" applyBorder="1" applyAlignment="1">
      <alignment horizontal="right"/>
    </xf>
    <xf numFmtId="0" fontId="0" fillId="2" borderId="8" xfId="0" applyFill="1" applyBorder="1" applyAlignment="1">
      <alignment horizontal="center" vertical="center"/>
    </xf>
    <xf numFmtId="20" fontId="7" fillId="2" borderId="9" xfId="0" applyNumberFormat="1" applyFont="1" applyFill="1" applyBorder="1" applyAlignment="1">
      <alignment horizontal="center" vertical="center" wrapText="1"/>
    </xf>
    <xf numFmtId="0" fontId="4" fillId="0" borderId="12" xfId="0" applyFont="1" applyBorder="1" applyAlignment="1">
      <alignment horizontal="center"/>
    </xf>
    <xf numFmtId="0" fontId="4" fillId="0" borderId="13" xfId="0" applyFont="1" applyBorder="1" applyAlignment="1">
      <alignment horizontal="center"/>
    </xf>
    <xf numFmtId="0" fontId="8" fillId="2" borderId="7" xfId="0" applyFont="1" applyFill="1" applyBorder="1" applyAlignment="1">
      <alignment horizontal="center" vertical="center"/>
    </xf>
    <xf numFmtId="0" fontId="8" fillId="2" borderId="42" xfId="0" applyFont="1" applyFill="1" applyBorder="1" applyAlignment="1">
      <alignment horizontal="center" vertical="center" wrapText="1"/>
    </xf>
    <xf numFmtId="0" fontId="8" fillId="2" borderId="7" xfId="0" applyFont="1" applyFill="1" applyBorder="1" applyAlignment="1">
      <alignment horizontal="center" vertical="center" wrapText="1"/>
    </xf>
    <xf numFmtId="20" fontId="8" fillId="2" borderId="9" xfId="0" applyNumberFormat="1" applyFont="1" applyFill="1" applyBorder="1" applyAlignment="1">
      <alignment horizontal="center" vertical="center" wrapText="1"/>
    </xf>
    <xf numFmtId="0" fontId="24" fillId="2" borderId="42" xfId="1" applyFont="1" applyFill="1" applyBorder="1" applyAlignment="1">
      <alignment horizontal="center" vertical="center" wrapText="1"/>
    </xf>
    <xf numFmtId="0" fontId="24" fillId="2" borderId="7" xfId="1" applyFont="1" applyFill="1" applyBorder="1" applyAlignment="1">
      <alignment horizontal="center" vertical="center" wrapText="1"/>
    </xf>
    <xf numFmtId="164" fontId="24" fillId="2" borderId="7" xfId="1" applyNumberFormat="1" applyFont="1" applyFill="1" applyBorder="1" applyAlignment="1">
      <alignment horizontal="center" vertical="center" wrapText="1"/>
    </xf>
    <xf numFmtId="0" fontId="24" fillId="2" borderId="7" xfId="1" applyFont="1" applyFill="1" applyBorder="1" applyAlignment="1">
      <alignment horizontal="left" vertical="center"/>
    </xf>
    <xf numFmtId="20" fontId="24" fillId="2" borderId="9" xfId="1" applyNumberFormat="1" applyFont="1" applyFill="1" applyBorder="1" applyAlignment="1">
      <alignment horizontal="center" vertical="center" wrapText="1"/>
    </xf>
    <xf numFmtId="0" fontId="7" fillId="2" borderId="8" xfId="1" applyFill="1" applyBorder="1" applyAlignment="1">
      <alignment horizontal="center" vertical="center"/>
    </xf>
    <xf numFmtId="171" fontId="7" fillId="2" borderId="6" xfId="1" applyNumberFormat="1" applyFill="1" applyBorder="1" applyAlignment="1">
      <alignment horizontal="center" vertical="center"/>
    </xf>
    <xf numFmtId="171" fontId="23" fillId="0" borderId="11" xfId="1" applyNumberFormat="1" applyFont="1" applyBorder="1"/>
    <xf numFmtId="0" fontId="4" fillId="0" borderId="41" xfId="1" applyFont="1" applyBorder="1"/>
    <xf numFmtId="0" fontId="4" fillId="0" borderId="12" xfId="1" applyFont="1" applyBorder="1"/>
    <xf numFmtId="0" fontId="4" fillId="0" borderId="13" xfId="1" applyFont="1" applyBorder="1"/>
    <xf numFmtId="167" fontId="9" fillId="0" borderId="0" xfId="2" applyFont="1" applyAlignment="1">
      <alignment horizontal="right"/>
    </xf>
    <xf numFmtId="170" fontId="9" fillId="0" borderId="3" xfId="2" applyNumberFormat="1" applyFont="1" applyBorder="1" applyAlignment="1">
      <alignment horizontal="right"/>
    </xf>
    <xf numFmtId="0" fontId="4" fillId="0" borderId="11" xfId="1" applyFont="1" applyBorder="1"/>
    <xf numFmtId="0" fontId="26" fillId="2" borderId="42" xfId="1" applyFont="1" applyFill="1" applyBorder="1" applyAlignment="1">
      <alignment horizontal="center" vertical="center" wrapText="1"/>
    </xf>
    <xf numFmtId="0" fontId="7" fillId="2" borderId="7" xfId="1" applyFill="1" applyBorder="1" applyAlignment="1">
      <alignment horizontal="left" vertical="center" wrapText="1"/>
    </xf>
    <xf numFmtId="0" fontId="7" fillId="2" borderId="6" xfId="1" applyFill="1" applyBorder="1" applyAlignment="1">
      <alignment horizontal="center" vertical="center" wrapText="1"/>
    </xf>
    <xf numFmtId="0" fontId="23" fillId="0" borderId="11" xfId="1" applyFont="1" applyBorder="1" applyAlignment="1">
      <alignment wrapText="1"/>
    </xf>
    <xf numFmtId="0" fontId="7" fillId="2" borderId="17" xfId="1" applyFill="1" applyBorder="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xf>
  </cellXfs>
  <cellStyles count="4">
    <cellStyle name="Excel Built-in Normal" xfId="2" xr:uid="{65DE26D6-2200-478F-86DF-23D20A53BD4E}"/>
    <cellStyle name="Standard" xfId="0" builtinId="0"/>
    <cellStyle name="Standard 2" xfId="1" xr:uid="{74853AA0-1DA2-4ACD-914D-00CEF0D68579}"/>
    <cellStyle name="Standard 3" xfId="3" xr:uid="{76B89340-4A5D-4AAC-95B7-F50F1577B763}"/>
  </cellStyles>
  <dxfs count="2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482600</xdr:colOff>
      <xdr:row>0</xdr:row>
      <xdr:rowOff>0</xdr:rowOff>
    </xdr:from>
    <xdr:to>
      <xdr:col>5</xdr:col>
      <xdr:colOff>823806</xdr:colOff>
      <xdr:row>4</xdr:row>
      <xdr:rowOff>114300</xdr:rowOff>
    </xdr:to>
    <xdr:pic>
      <xdr:nvPicPr>
        <xdr:cNvPr id="3" name="Grafik 2">
          <a:extLst>
            <a:ext uri="{FF2B5EF4-FFF2-40B4-BE49-F238E27FC236}">
              <a16:creationId xmlns:a16="http://schemas.microsoft.com/office/drawing/2014/main" id="{E0DEA5F3-7C4F-E292-BBD6-83674BD03D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2817706" cy="8255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1557-D0D2-4BF0-9F4B-3E6C63600F25}">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66" t="s">
        <v>156</v>
      </c>
      <c r="H2" s="66"/>
      <c r="I2" s="219"/>
      <c r="J2" s="225"/>
      <c r="K2" s="226"/>
      <c r="L2" s="35"/>
      <c r="M2" s="78" t="s">
        <v>492</v>
      </c>
      <c r="N2" s="74"/>
      <c r="O2" s="77"/>
      <c r="P2" s="199"/>
      <c r="Q2" s="334"/>
      <c r="R2" s="334"/>
      <c r="S2" s="334"/>
      <c r="T2" s="334"/>
      <c r="U2" s="334"/>
      <c r="V2" s="334"/>
      <c r="W2" s="334"/>
      <c r="X2" s="334"/>
      <c r="Y2" s="334"/>
      <c r="Z2" s="334"/>
      <c r="AA2" s="334"/>
      <c r="AB2" s="334"/>
      <c r="AC2" s="334"/>
      <c r="AD2" s="334"/>
      <c r="AE2" s="334"/>
      <c r="AF2" s="334"/>
      <c r="AG2" s="334"/>
      <c r="AH2" s="334"/>
      <c r="AI2" s="247"/>
    </row>
    <row r="3" spans="1:35" ht="14">
      <c r="G3" s="66"/>
      <c r="H3" s="66"/>
      <c r="I3" s="219"/>
      <c r="J3" s="225"/>
      <c r="K3" s="226"/>
      <c r="L3" s="35"/>
      <c r="M3" s="78" t="s">
        <v>508</v>
      </c>
      <c r="N3" s="74"/>
      <c r="O3" s="77"/>
      <c r="P3" s="199"/>
      <c r="Q3" s="334"/>
      <c r="R3" s="334"/>
      <c r="S3" s="334"/>
      <c r="T3" s="334"/>
      <c r="U3" s="334"/>
      <c r="V3" s="334"/>
      <c r="W3" s="334"/>
      <c r="X3" s="334"/>
      <c r="Y3" s="334"/>
      <c r="Z3" s="334"/>
      <c r="AA3" s="334"/>
      <c r="AB3" s="334"/>
      <c r="AC3" s="334"/>
      <c r="AD3" s="334"/>
      <c r="AE3" s="334"/>
      <c r="AF3" s="334"/>
      <c r="AG3" s="334"/>
      <c r="AH3" s="334"/>
      <c r="AI3" s="247"/>
    </row>
    <row r="4" spans="1:35" ht="14">
      <c r="G4" s="73"/>
      <c r="H4" s="73"/>
      <c r="I4" s="220"/>
      <c r="J4" s="227"/>
      <c r="K4" s="227"/>
      <c r="L4" s="35"/>
      <c r="M4" s="78" t="s">
        <v>509</v>
      </c>
      <c r="N4" s="74"/>
      <c r="O4" s="77">
        <f>O2+O3</f>
        <v>0</v>
      </c>
      <c r="P4" s="199"/>
      <c r="Q4" s="334"/>
      <c r="R4" s="334"/>
      <c r="S4" s="334"/>
      <c r="T4" s="334"/>
      <c r="U4" s="334"/>
      <c r="V4" s="334"/>
      <c r="W4" s="334"/>
      <c r="X4" s="334"/>
      <c r="Y4" s="334"/>
      <c r="Z4" s="334"/>
      <c r="AA4" s="334"/>
      <c r="AB4" s="334"/>
      <c r="AC4" s="334"/>
      <c r="AD4" s="334"/>
      <c r="AE4" s="334"/>
      <c r="AF4" s="334"/>
      <c r="AG4" s="334"/>
      <c r="AH4" s="334"/>
      <c r="AI4" s="247"/>
    </row>
    <row r="5" spans="1:35" ht="14">
      <c r="F5" s="66"/>
      <c r="G5" s="66"/>
      <c r="H5" s="66"/>
      <c r="I5" s="340" t="s">
        <v>151</v>
      </c>
      <c r="J5" s="341"/>
      <c r="K5" s="341"/>
      <c r="L5" s="35"/>
      <c r="M5" s="78" t="s">
        <v>510</v>
      </c>
      <c r="N5" s="74"/>
      <c r="O5" s="77"/>
      <c r="P5" s="199"/>
      <c r="Q5" s="334"/>
      <c r="R5" s="334"/>
      <c r="S5" s="334"/>
      <c r="T5" s="334"/>
      <c r="U5" s="334"/>
      <c r="V5" s="334"/>
      <c r="W5" s="334"/>
      <c r="X5" s="334"/>
      <c r="Y5" s="334"/>
      <c r="Z5" s="334"/>
      <c r="AA5" s="334"/>
      <c r="AB5" s="334"/>
      <c r="AC5" s="334"/>
      <c r="AD5" s="334"/>
      <c r="AE5" s="334"/>
      <c r="AF5" s="334"/>
      <c r="AG5" s="334"/>
      <c r="AH5" s="334"/>
      <c r="AI5" s="247"/>
    </row>
    <row r="6" spans="1:35" ht="14">
      <c r="F6" s="66"/>
      <c r="G6" s="66" t="s">
        <v>155</v>
      </c>
      <c r="H6" s="66"/>
      <c r="I6" s="219"/>
      <c r="J6" s="225"/>
      <c r="K6" s="225"/>
      <c r="L6" s="35"/>
      <c r="M6" s="76" t="s">
        <v>154</v>
      </c>
      <c r="N6" s="74"/>
      <c r="O6" s="329"/>
      <c r="P6" s="200"/>
      <c r="Q6" s="334"/>
      <c r="R6" s="334"/>
      <c r="S6" s="334"/>
      <c r="T6" s="334"/>
      <c r="U6" s="334"/>
      <c r="V6" s="334"/>
      <c r="W6" s="334"/>
      <c r="X6" s="334"/>
      <c r="Y6" s="334"/>
      <c r="Z6" s="334"/>
      <c r="AA6" s="334"/>
      <c r="AB6" s="334"/>
      <c r="AC6" s="334"/>
      <c r="AD6" s="334"/>
      <c r="AE6" s="334"/>
      <c r="AF6" s="334"/>
      <c r="AG6" s="334"/>
      <c r="AH6" s="334"/>
      <c r="AI6" s="247"/>
    </row>
    <row r="7" spans="1:35" ht="14">
      <c r="F7" s="66"/>
      <c r="G7" s="66"/>
      <c r="H7" s="66"/>
      <c r="I7" s="219"/>
      <c r="J7" s="225"/>
      <c r="K7" s="225"/>
      <c r="L7" s="35"/>
      <c r="M7" s="75" t="s">
        <v>153</v>
      </c>
      <c r="N7" s="74"/>
      <c r="O7" s="322"/>
      <c r="P7" s="201"/>
      <c r="Q7" s="334"/>
      <c r="R7" s="334"/>
      <c r="S7" s="334"/>
      <c r="T7" s="334"/>
      <c r="U7" s="334"/>
      <c r="V7" s="334"/>
      <c r="W7" s="334"/>
      <c r="X7" s="334"/>
      <c r="Y7" s="334"/>
      <c r="Z7" s="334"/>
      <c r="AA7" s="334"/>
      <c r="AB7" s="334"/>
      <c r="AC7" s="334"/>
      <c r="AD7" s="334"/>
      <c r="AE7" s="334"/>
      <c r="AF7" s="334"/>
      <c r="AG7" s="334"/>
      <c r="AH7" s="334"/>
      <c r="AI7" s="247"/>
    </row>
    <row r="8" spans="1:35" ht="15.75" customHeight="1">
      <c r="F8" s="66"/>
      <c r="G8" s="73"/>
      <c r="H8" s="73"/>
      <c r="I8" s="220"/>
      <c r="J8" s="227"/>
      <c r="K8" s="228"/>
      <c r="L8" s="64"/>
      <c r="M8" s="72" t="s">
        <v>152</v>
      </c>
      <c r="N8" s="61"/>
      <c r="O8" s="71">
        <f>O6/100*O7</f>
        <v>0</v>
      </c>
      <c r="P8" s="202"/>
      <c r="Q8" s="334"/>
      <c r="R8" s="334"/>
      <c r="S8" s="334"/>
      <c r="T8" s="334"/>
      <c r="U8" s="334"/>
      <c r="V8" s="334"/>
      <c r="W8" s="334"/>
      <c r="X8" s="334"/>
      <c r="Y8" s="334"/>
      <c r="Z8" s="334"/>
      <c r="AA8" s="334"/>
      <c r="AB8" s="334"/>
      <c r="AC8" s="334"/>
      <c r="AD8" s="334"/>
      <c r="AE8" s="334"/>
      <c r="AF8" s="334"/>
      <c r="AG8" s="334"/>
      <c r="AH8" s="334"/>
      <c r="AI8" s="247"/>
    </row>
    <row r="9" spans="1:35" ht="15" customHeight="1">
      <c r="F9" s="66"/>
      <c r="G9" s="66"/>
      <c r="H9" s="66"/>
      <c r="I9" s="342" t="s">
        <v>151</v>
      </c>
      <c r="J9" s="343"/>
      <c r="K9" s="343"/>
      <c r="L9" s="64"/>
      <c r="M9" s="70" t="s">
        <v>150</v>
      </c>
      <c r="N9" s="69"/>
      <c r="O9" s="68">
        <f>O8/2</f>
        <v>0</v>
      </c>
      <c r="P9" s="202"/>
      <c r="Q9" s="334"/>
      <c r="R9" s="334"/>
      <c r="S9" s="334"/>
      <c r="T9" s="334"/>
      <c r="U9" s="334"/>
      <c r="V9" s="334"/>
      <c r="W9" s="334"/>
      <c r="X9" s="334"/>
      <c r="Y9" s="334"/>
      <c r="Z9" s="334"/>
      <c r="AA9" s="334"/>
      <c r="AB9" s="334"/>
      <c r="AC9" s="334"/>
      <c r="AD9" s="334"/>
      <c r="AE9" s="334"/>
      <c r="AF9" s="334"/>
      <c r="AG9" s="334"/>
      <c r="AH9" s="334"/>
      <c r="AI9" s="247"/>
    </row>
    <row r="10" spans="1:35" ht="15" customHeight="1" thickBot="1">
      <c r="A10" s="67"/>
      <c r="B10" s="66"/>
      <c r="C10" s="142"/>
      <c r="D10" s="66"/>
      <c r="E10" s="66"/>
      <c r="F10" s="66"/>
      <c r="G10" s="66"/>
      <c r="H10" s="66"/>
      <c r="I10" s="65"/>
      <c r="J10" s="35"/>
      <c r="K10" s="64"/>
      <c r="L10" s="64"/>
      <c r="M10" s="63"/>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5" customHeight="1">
      <c r="A11" s="335" t="s">
        <v>149</v>
      </c>
      <c r="B11" s="337" t="s">
        <v>148</v>
      </c>
      <c r="C11" s="339" t="s">
        <v>147</v>
      </c>
      <c r="D11" s="337" t="s">
        <v>146</v>
      </c>
      <c r="E11" s="337" t="s">
        <v>147</v>
      </c>
      <c r="F11" s="337" t="s">
        <v>146</v>
      </c>
      <c r="G11" s="337" t="s">
        <v>145</v>
      </c>
      <c r="H11" s="337" t="s">
        <v>144</v>
      </c>
      <c r="I11" s="344" t="s">
        <v>157</v>
      </c>
      <c r="J11" s="344" t="s">
        <v>143</v>
      </c>
      <c r="K11" s="350" t="s">
        <v>142</v>
      </c>
      <c r="L11" s="350" t="s">
        <v>141</v>
      </c>
      <c r="M11" s="351" t="s">
        <v>140</v>
      </c>
      <c r="N11" s="346" t="s">
        <v>139</v>
      </c>
      <c r="O11" s="348" t="s">
        <v>138</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36"/>
      <c r="B12" s="338"/>
      <c r="C12" s="338"/>
      <c r="D12" s="338"/>
      <c r="E12" s="338"/>
      <c r="F12" s="338"/>
      <c r="G12" s="338"/>
      <c r="H12" s="338"/>
      <c r="I12" s="345"/>
      <c r="J12" s="338"/>
      <c r="K12" s="338"/>
      <c r="L12" s="338"/>
      <c r="M12" s="338"/>
      <c r="N12" s="347"/>
      <c r="O12" s="349"/>
      <c r="P12" s="262"/>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61"/>
      <c r="B13" s="162"/>
      <c r="C13" s="162"/>
      <c r="D13" s="162"/>
      <c r="E13" s="162"/>
      <c r="F13" s="162"/>
      <c r="G13" s="162"/>
      <c r="H13" s="162"/>
      <c r="I13" s="144"/>
      <c r="J13" s="162"/>
      <c r="K13" s="162"/>
      <c r="L13" s="162"/>
      <c r="M13" s="162"/>
      <c r="N13" s="150">
        <f>$O$5-B13+I13+J13+K13+L13</f>
        <v>0</v>
      </c>
      <c r="O13" s="154">
        <f>O4-L13</f>
        <v>0</v>
      </c>
      <c r="P13" s="196"/>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62"/>
      <c r="D386" s="61"/>
      <c r="E386" s="61"/>
      <c r="F386" s="61"/>
      <c r="G386" s="61"/>
      <c r="H386" s="61"/>
      <c r="I386" s="60"/>
      <c r="J386" s="35"/>
      <c r="K386" s="35"/>
      <c r="L386" s="35"/>
      <c r="M386" s="34"/>
      <c r="N386" s="33"/>
      <c r="O386" s="32"/>
    </row>
    <row r="387" spans="1:15" ht="15.75" customHeight="1">
      <c r="A387" s="39"/>
      <c r="B387" s="32"/>
      <c r="C387" s="62"/>
      <c r="D387" s="61"/>
      <c r="E387" s="61"/>
      <c r="F387" s="61"/>
      <c r="G387" s="61"/>
      <c r="H387" s="61"/>
      <c r="I387" s="60"/>
      <c r="J387" s="35"/>
      <c r="K387" s="35"/>
      <c r="L387" s="35"/>
      <c r="M387" s="34"/>
      <c r="N387" s="33"/>
      <c r="O387" s="32"/>
    </row>
    <row r="388" spans="1:15" ht="15.75" customHeight="1">
      <c r="A388" s="39"/>
      <c r="B388" s="32"/>
      <c r="C388" s="62"/>
      <c r="D388" s="61"/>
      <c r="E388" s="61"/>
      <c r="F388" s="61"/>
      <c r="G388" s="61"/>
      <c r="H388" s="61"/>
      <c r="I388" s="60"/>
      <c r="J388" s="35"/>
      <c r="K388" s="35"/>
      <c r="L388" s="35"/>
      <c r="M388" s="34"/>
      <c r="N388" s="33"/>
      <c r="O388" s="32"/>
    </row>
    <row r="389" spans="1:15" ht="15.75" customHeight="1">
      <c r="A389" s="39"/>
      <c r="B389" s="32"/>
      <c r="C389" s="62"/>
      <c r="D389" s="61"/>
      <c r="E389" s="61"/>
      <c r="F389" s="61"/>
      <c r="G389" s="61"/>
      <c r="H389" s="61"/>
      <c r="I389" s="60"/>
      <c r="J389" s="35"/>
      <c r="K389" s="35"/>
      <c r="L389" s="35"/>
      <c r="M389" s="34"/>
      <c r="N389" s="33"/>
      <c r="O389" s="32"/>
    </row>
    <row r="390" spans="1:15" ht="15.75" customHeight="1">
      <c r="A390" s="39"/>
      <c r="B390" s="32"/>
      <c r="C390" s="62"/>
      <c r="D390" s="61"/>
      <c r="E390" s="61"/>
      <c r="F390" s="61"/>
      <c r="G390" s="61"/>
      <c r="H390" s="61"/>
      <c r="I390" s="60"/>
      <c r="J390" s="35"/>
      <c r="K390" s="35"/>
      <c r="L390" s="35"/>
      <c r="M390" s="34"/>
      <c r="N390" s="33"/>
      <c r="O390" s="32"/>
    </row>
    <row r="391" spans="1:15" ht="15.75" customHeight="1">
      <c r="A391" s="39"/>
      <c r="B391" s="32"/>
      <c r="C391" s="62"/>
      <c r="D391" s="61"/>
      <c r="E391" s="61"/>
      <c r="F391" s="61"/>
      <c r="G391" s="61"/>
      <c r="H391" s="61"/>
      <c r="I391" s="60"/>
      <c r="J391" s="35"/>
      <c r="K391" s="35"/>
      <c r="L391" s="35"/>
      <c r="M391" s="34"/>
      <c r="N391" s="33"/>
      <c r="O391" s="32"/>
    </row>
    <row r="392" spans="1:15" ht="15.75" customHeight="1">
      <c r="A392" s="39"/>
      <c r="B392" s="32"/>
      <c r="C392" s="62"/>
      <c r="D392" s="61"/>
      <c r="E392" s="61"/>
      <c r="F392" s="61"/>
      <c r="G392" s="61"/>
      <c r="H392" s="61"/>
      <c r="I392" s="60"/>
      <c r="J392" s="35"/>
      <c r="K392" s="35"/>
      <c r="L392" s="35"/>
      <c r="M392" s="34"/>
      <c r="N392" s="33"/>
      <c r="O392" s="32"/>
    </row>
    <row r="393" spans="1:15" ht="15.75" customHeight="1">
      <c r="A393" s="39"/>
      <c r="B393" s="32"/>
      <c r="C393" s="62"/>
      <c r="D393" s="61"/>
      <c r="E393" s="61"/>
      <c r="F393" s="61"/>
      <c r="G393" s="61"/>
      <c r="H393" s="61"/>
      <c r="I393" s="60"/>
      <c r="J393" s="35"/>
      <c r="K393" s="35"/>
      <c r="L393" s="35"/>
      <c r="M393" s="34"/>
      <c r="N393" s="33"/>
      <c r="O393" s="32"/>
    </row>
    <row r="394" spans="1:15" ht="15.75" customHeight="1">
      <c r="A394" s="39"/>
      <c r="B394" s="32"/>
      <c r="C394" s="62"/>
      <c r="D394" s="61"/>
      <c r="E394" s="61"/>
      <c r="F394" s="61"/>
      <c r="G394" s="61"/>
      <c r="H394" s="61"/>
      <c r="I394" s="60"/>
      <c r="J394" s="35"/>
      <c r="K394" s="35"/>
      <c r="L394" s="35"/>
      <c r="M394" s="34"/>
      <c r="N394" s="33"/>
      <c r="O394" s="32"/>
    </row>
    <row r="395" spans="1:15" ht="15.75" customHeight="1">
      <c r="A395" s="39"/>
      <c r="B395" s="32"/>
      <c r="C395" s="62"/>
      <c r="D395" s="61"/>
      <c r="E395" s="61"/>
      <c r="F395" s="61"/>
      <c r="G395" s="61"/>
      <c r="H395" s="61"/>
      <c r="I395" s="60"/>
      <c r="J395" s="35"/>
      <c r="K395" s="35"/>
      <c r="L395" s="35"/>
      <c r="M395" s="34"/>
      <c r="N395" s="33"/>
      <c r="O395" s="32"/>
    </row>
    <row r="396" spans="1:15" ht="15.75" customHeight="1">
      <c r="A396" s="39"/>
      <c r="B396" s="32"/>
      <c r="C396" s="62"/>
      <c r="D396" s="61"/>
      <c r="E396" s="61"/>
      <c r="F396" s="61"/>
      <c r="G396" s="61"/>
      <c r="H396" s="61"/>
      <c r="I396" s="60"/>
      <c r="J396" s="35"/>
      <c r="K396" s="35"/>
      <c r="L396" s="35"/>
      <c r="M396" s="34"/>
      <c r="N396" s="33"/>
      <c r="O396" s="32"/>
    </row>
    <row r="397" spans="1:15" ht="15.75" customHeight="1">
      <c r="A397" s="39"/>
      <c r="B397" s="32"/>
      <c r="C397" s="62"/>
      <c r="D397" s="61"/>
      <c r="E397" s="61"/>
      <c r="F397" s="61"/>
      <c r="G397" s="61"/>
      <c r="H397" s="61"/>
      <c r="I397" s="60"/>
      <c r="J397" s="35"/>
      <c r="K397" s="35"/>
      <c r="L397" s="35"/>
      <c r="M397" s="34"/>
      <c r="N397" s="33"/>
      <c r="O397" s="32"/>
    </row>
    <row r="398" spans="1:15" ht="15.75" customHeight="1">
      <c r="A398" s="39"/>
      <c r="B398" s="32"/>
      <c r="C398" s="62"/>
      <c r="D398" s="61"/>
      <c r="E398" s="61"/>
      <c r="F398" s="61"/>
      <c r="G398" s="61"/>
      <c r="H398" s="61"/>
      <c r="I398" s="60"/>
      <c r="J398" s="35"/>
      <c r="K398" s="35"/>
      <c r="L398" s="35"/>
      <c r="M398" s="34"/>
      <c r="N398" s="33"/>
      <c r="O398" s="32"/>
    </row>
    <row r="399" spans="1:15" ht="15.75" customHeight="1">
      <c r="A399" s="39"/>
      <c r="B399" s="32"/>
      <c r="C399" s="62"/>
      <c r="D399" s="61"/>
      <c r="E399" s="61"/>
      <c r="F399" s="61"/>
      <c r="G399" s="61"/>
      <c r="H399" s="61"/>
      <c r="I399" s="60"/>
      <c r="J399" s="35"/>
      <c r="K399" s="35"/>
      <c r="L399" s="35"/>
      <c r="M399" s="34"/>
      <c r="N399" s="33"/>
      <c r="O399" s="32"/>
    </row>
    <row r="400" spans="1:15" ht="15.75" customHeight="1">
      <c r="A400" s="39"/>
      <c r="B400" s="32"/>
      <c r="C400" s="62"/>
      <c r="D400" s="61"/>
      <c r="E400" s="61"/>
      <c r="F400" s="61"/>
      <c r="G400" s="61"/>
      <c r="H400" s="61"/>
      <c r="I400" s="60"/>
      <c r="J400" s="35"/>
      <c r="K400" s="35"/>
      <c r="L400" s="35"/>
      <c r="M400" s="34"/>
      <c r="N400" s="33"/>
      <c r="O400" s="32"/>
    </row>
    <row r="401" spans="1:15" ht="15.75" customHeight="1">
      <c r="A401" s="39"/>
      <c r="B401" s="32"/>
      <c r="C401" s="62"/>
      <c r="D401" s="61"/>
      <c r="E401" s="61"/>
      <c r="F401" s="61"/>
      <c r="G401" s="61"/>
      <c r="H401" s="61"/>
      <c r="I401" s="60"/>
      <c r="J401" s="35"/>
      <c r="K401" s="35"/>
      <c r="L401" s="35"/>
      <c r="M401" s="34"/>
      <c r="N401" s="33"/>
      <c r="O401" s="32"/>
    </row>
    <row r="402" spans="1:15" ht="15.75" customHeight="1">
      <c r="A402" s="39"/>
      <c r="B402" s="32"/>
      <c r="C402" s="62"/>
      <c r="D402" s="61"/>
      <c r="E402" s="61"/>
      <c r="F402" s="61"/>
      <c r="G402" s="61"/>
      <c r="H402" s="61"/>
      <c r="I402" s="60"/>
      <c r="J402" s="35"/>
      <c r="K402" s="35"/>
      <c r="L402" s="35"/>
      <c r="M402" s="34"/>
      <c r="N402" s="33"/>
      <c r="O402" s="32"/>
    </row>
    <row r="403" spans="1:15" ht="15.75" customHeight="1">
      <c r="A403" s="39"/>
      <c r="B403" s="32"/>
      <c r="C403" s="62"/>
      <c r="D403" s="61"/>
      <c r="E403" s="61"/>
      <c r="F403" s="61"/>
      <c r="G403" s="61"/>
      <c r="H403" s="61"/>
      <c r="I403" s="60"/>
      <c r="J403" s="35"/>
      <c r="K403" s="35"/>
      <c r="L403" s="35"/>
      <c r="M403" s="34"/>
      <c r="N403" s="33"/>
      <c r="O403" s="32"/>
    </row>
    <row r="404" spans="1:15" ht="15.75" customHeight="1">
      <c r="A404" s="39"/>
      <c r="B404" s="32"/>
      <c r="C404" s="62"/>
      <c r="D404" s="61"/>
      <c r="E404" s="61"/>
      <c r="F404" s="61"/>
      <c r="G404" s="61"/>
      <c r="H404" s="61"/>
      <c r="I404" s="60"/>
      <c r="J404" s="35"/>
      <c r="K404" s="35"/>
      <c r="L404" s="35"/>
      <c r="M404" s="34"/>
      <c r="N404" s="33"/>
      <c r="O404" s="32"/>
    </row>
    <row r="405" spans="1:15" ht="15.75" customHeight="1">
      <c r="A405" s="39"/>
      <c r="B405" s="32"/>
      <c r="C405" s="62"/>
      <c r="D405" s="61"/>
      <c r="E405" s="61"/>
      <c r="F405" s="61"/>
      <c r="G405" s="61"/>
      <c r="H405" s="61"/>
      <c r="I405" s="60"/>
      <c r="J405" s="35"/>
      <c r="K405" s="35"/>
      <c r="L405" s="35"/>
      <c r="M405" s="34"/>
      <c r="N405" s="33"/>
      <c r="O405" s="32"/>
    </row>
    <row r="406" spans="1:15" ht="15.75" customHeight="1">
      <c r="A406" s="39"/>
      <c r="B406" s="32"/>
      <c r="C406" s="62"/>
      <c r="D406" s="61"/>
      <c r="E406" s="61"/>
      <c r="F406" s="61"/>
      <c r="G406" s="61"/>
      <c r="H406" s="61"/>
      <c r="I406" s="60"/>
      <c r="J406" s="35"/>
      <c r="K406" s="35"/>
      <c r="L406" s="35"/>
      <c r="M406" s="34"/>
      <c r="N406" s="33"/>
      <c r="O406" s="32"/>
    </row>
    <row r="407" spans="1:15" ht="15.75" customHeight="1">
      <c r="A407" s="39"/>
      <c r="B407" s="32"/>
      <c r="C407" s="62"/>
      <c r="D407" s="61"/>
      <c r="E407" s="61"/>
      <c r="F407" s="61"/>
      <c r="G407" s="61"/>
      <c r="H407" s="61"/>
      <c r="I407" s="60"/>
      <c r="J407" s="35"/>
      <c r="K407" s="35"/>
      <c r="L407" s="35"/>
      <c r="M407" s="34"/>
      <c r="N407" s="33"/>
      <c r="O407" s="32"/>
    </row>
    <row r="408" spans="1:15" ht="15.75" customHeight="1">
      <c r="A408" s="39"/>
      <c r="B408" s="32"/>
      <c r="C408" s="62"/>
      <c r="D408" s="61"/>
      <c r="E408" s="61"/>
      <c r="F408" s="61"/>
      <c r="G408" s="61"/>
      <c r="H408" s="61"/>
      <c r="I408" s="60"/>
      <c r="J408" s="35"/>
      <c r="K408" s="35"/>
      <c r="L408" s="35"/>
      <c r="M408" s="34"/>
      <c r="N408" s="33"/>
      <c r="O408" s="32"/>
    </row>
    <row r="409" spans="1:15" ht="15.75" customHeight="1">
      <c r="A409" s="39"/>
      <c r="B409" s="32"/>
      <c r="C409" s="62"/>
      <c r="D409" s="61"/>
      <c r="E409" s="61"/>
      <c r="F409" s="61"/>
      <c r="G409" s="61"/>
      <c r="H409" s="61"/>
      <c r="I409" s="60"/>
      <c r="J409" s="35"/>
      <c r="K409" s="35"/>
      <c r="L409" s="35"/>
      <c r="M409" s="34"/>
      <c r="N409" s="33"/>
      <c r="O409" s="32"/>
    </row>
    <row r="410" spans="1:15" ht="15.75" customHeight="1">
      <c r="A410" s="39"/>
      <c r="B410" s="32"/>
      <c r="C410" s="62"/>
      <c r="D410" s="61"/>
      <c r="E410" s="61"/>
      <c r="F410" s="61"/>
      <c r="G410" s="61"/>
      <c r="H410" s="61"/>
      <c r="I410" s="60"/>
      <c r="J410" s="35"/>
      <c r="K410" s="35"/>
      <c r="L410" s="35"/>
      <c r="M410" s="34"/>
      <c r="N410" s="33"/>
      <c r="O410" s="32"/>
    </row>
    <row r="411" spans="1:15" ht="15.75" customHeight="1">
      <c r="A411" s="39"/>
      <c r="B411" s="32"/>
      <c r="C411" s="62"/>
      <c r="D411" s="61"/>
      <c r="E411" s="61"/>
      <c r="F411" s="61"/>
      <c r="G411" s="61"/>
      <c r="H411" s="61"/>
      <c r="I411" s="60"/>
      <c r="J411" s="35"/>
      <c r="K411" s="35"/>
      <c r="L411" s="35"/>
      <c r="M411" s="34"/>
      <c r="N411" s="33"/>
      <c r="O411" s="32"/>
    </row>
    <row r="412" spans="1:15" ht="15.75" customHeight="1">
      <c r="A412" s="39"/>
      <c r="B412" s="32"/>
      <c r="C412" s="62"/>
      <c r="D412" s="61"/>
      <c r="E412" s="61"/>
      <c r="F412" s="61"/>
      <c r="G412" s="61"/>
      <c r="H412" s="61"/>
      <c r="I412" s="60"/>
      <c r="J412" s="35"/>
      <c r="K412" s="35"/>
      <c r="L412" s="35"/>
      <c r="M412" s="34"/>
      <c r="N412" s="33"/>
      <c r="O412" s="32"/>
    </row>
    <row r="413" spans="1:15" ht="15.75" customHeight="1">
      <c r="A413" s="39"/>
      <c r="B413" s="32"/>
      <c r="C413" s="62"/>
      <c r="D413" s="61"/>
      <c r="E413" s="61"/>
      <c r="F413" s="61"/>
      <c r="G413" s="61"/>
      <c r="H413" s="61"/>
      <c r="I413" s="60"/>
      <c r="J413" s="35"/>
      <c r="K413" s="35"/>
      <c r="L413" s="35"/>
      <c r="M413" s="34"/>
      <c r="N413" s="33"/>
      <c r="O413" s="32"/>
    </row>
    <row r="414" spans="1:15" ht="15.75" customHeight="1">
      <c r="A414" s="39"/>
      <c r="B414" s="32"/>
      <c r="C414" s="62"/>
      <c r="D414" s="61"/>
      <c r="E414" s="61"/>
      <c r="F414" s="61"/>
      <c r="G414" s="61"/>
      <c r="H414" s="61"/>
      <c r="I414" s="60"/>
      <c r="J414" s="35"/>
      <c r="K414" s="35"/>
      <c r="L414" s="35"/>
      <c r="M414" s="34"/>
      <c r="N414" s="33"/>
      <c r="O414" s="32"/>
    </row>
    <row r="415" spans="1:15" ht="15.75" customHeight="1">
      <c r="A415" s="39"/>
      <c r="B415" s="32"/>
      <c r="C415" s="62"/>
      <c r="D415" s="61"/>
      <c r="E415" s="61"/>
      <c r="F415" s="61"/>
      <c r="G415" s="61"/>
      <c r="H415" s="61"/>
      <c r="I415" s="60"/>
      <c r="J415" s="35"/>
      <c r="K415" s="35"/>
      <c r="L415" s="35"/>
      <c r="M415" s="34"/>
      <c r="N415" s="33"/>
      <c r="O415" s="32"/>
    </row>
    <row r="416" spans="1:15" ht="15.75" customHeight="1">
      <c r="A416" s="39"/>
      <c r="B416" s="32"/>
      <c r="C416" s="62"/>
      <c r="D416" s="61"/>
      <c r="E416" s="61"/>
      <c r="F416" s="61"/>
      <c r="G416" s="61"/>
      <c r="H416" s="61"/>
      <c r="I416" s="60"/>
      <c r="J416" s="35"/>
      <c r="K416" s="35"/>
      <c r="L416" s="35"/>
      <c r="M416" s="34"/>
      <c r="N416" s="33"/>
      <c r="O416" s="32"/>
    </row>
    <row r="417" spans="1:15" ht="15.75" customHeight="1">
      <c r="A417" s="39"/>
      <c r="B417" s="32"/>
      <c r="C417" s="62"/>
      <c r="D417" s="61"/>
      <c r="E417" s="61"/>
      <c r="F417" s="61"/>
      <c r="G417" s="61"/>
      <c r="H417" s="61"/>
      <c r="I417" s="60"/>
      <c r="J417" s="35"/>
      <c r="K417" s="35"/>
      <c r="L417" s="35"/>
      <c r="M417" s="34"/>
      <c r="N417" s="33"/>
      <c r="O417" s="32"/>
    </row>
    <row r="418" spans="1:15" ht="15.75" customHeight="1">
      <c r="A418" s="39"/>
      <c r="B418" s="32"/>
      <c r="C418" s="62"/>
      <c r="D418" s="61"/>
      <c r="E418" s="61"/>
      <c r="F418" s="61"/>
      <c r="G418" s="61"/>
      <c r="H418" s="61"/>
      <c r="I418" s="60"/>
      <c r="J418" s="35"/>
      <c r="K418" s="35"/>
      <c r="L418" s="35"/>
      <c r="M418" s="34"/>
      <c r="N418" s="33"/>
      <c r="O418" s="32"/>
    </row>
    <row r="419" spans="1:15" ht="15.75" customHeight="1">
      <c r="A419" s="39"/>
      <c r="B419" s="32"/>
      <c r="C419" s="62"/>
      <c r="D419" s="61"/>
      <c r="E419" s="61"/>
      <c r="F419" s="61"/>
      <c r="G419" s="61"/>
      <c r="H419" s="61"/>
      <c r="I419" s="60"/>
      <c r="J419" s="35"/>
      <c r="K419" s="35"/>
      <c r="L419" s="35"/>
      <c r="M419" s="34"/>
      <c r="N419" s="33"/>
      <c r="O419" s="32"/>
    </row>
    <row r="420" spans="1:15" ht="15.75" customHeight="1">
      <c r="A420" s="39"/>
      <c r="B420" s="32"/>
      <c r="C420" s="62"/>
      <c r="D420" s="61"/>
      <c r="E420" s="61"/>
      <c r="F420" s="61"/>
      <c r="G420" s="61"/>
      <c r="H420" s="61"/>
      <c r="I420" s="60"/>
      <c r="J420" s="35"/>
      <c r="K420" s="35"/>
      <c r="L420" s="35"/>
      <c r="M420" s="34"/>
      <c r="N420" s="33"/>
      <c r="O420" s="32"/>
    </row>
    <row r="421" spans="1:15" ht="15.75" customHeight="1">
      <c r="A421" s="39"/>
      <c r="B421" s="32"/>
      <c r="C421" s="62"/>
      <c r="D421" s="61"/>
      <c r="E421" s="61"/>
      <c r="F421" s="61"/>
      <c r="G421" s="61"/>
      <c r="H421" s="61"/>
      <c r="I421" s="60"/>
      <c r="J421" s="35"/>
      <c r="K421" s="35"/>
      <c r="L421" s="35"/>
      <c r="M421" s="34"/>
      <c r="N421" s="33"/>
      <c r="O421" s="32"/>
    </row>
    <row r="422" spans="1:15" ht="15.75" customHeight="1">
      <c r="A422" s="39"/>
      <c r="B422" s="32"/>
      <c r="C422" s="62"/>
      <c r="D422" s="61"/>
      <c r="E422" s="61"/>
      <c r="F422" s="61"/>
      <c r="G422" s="61"/>
      <c r="H422" s="61"/>
      <c r="I422" s="60"/>
      <c r="J422" s="35"/>
      <c r="K422" s="35"/>
      <c r="L422" s="35"/>
      <c r="M422" s="34"/>
      <c r="N422" s="33"/>
      <c r="O422" s="32"/>
    </row>
    <row r="423" spans="1:15" ht="15.75" customHeight="1">
      <c r="A423" s="39"/>
      <c r="B423" s="32"/>
      <c r="C423" s="62"/>
      <c r="D423" s="61"/>
      <c r="E423" s="61"/>
      <c r="F423" s="61"/>
      <c r="G423" s="61"/>
      <c r="H423" s="61"/>
      <c r="I423" s="60"/>
      <c r="J423" s="35"/>
      <c r="K423" s="35"/>
      <c r="L423" s="35"/>
      <c r="M423" s="34"/>
      <c r="N423" s="33"/>
      <c r="O423" s="32"/>
    </row>
    <row r="424" spans="1:15" ht="15.75" customHeight="1">
      <c r="A424" s="39"/>
      <c r="B424" s="32"/>
      <c r="C424" s="62"/>
      <c r="D424" s="61"/>
      <c r="E424" s="61"/>
      <c r="F424" s="61"/>
      <c r="G424" s="61"/>
      <c r="H424" s="61"/>
      <c r="I424" s="60"/>
      <c r="J424" s="35"/>
      <c r="K424" s="35"/>
      <c r="L424" s="35"/>
      <c r="M424" s="34"/>
      <c r="N424" s="33"/>
      <c r="O424" s="32"/>
    </row>
    <row r="425" spans="1:15" ht="15.75" customHeight="1">
      <c r="A425" s="39"/>
      <c r="B425" s="32"/>
      <c r="C425" s="62"/>
      <c r="D425" s="61"/>
      <c r="E425" s="61"/>
      <c r="F425" s="61"/>
      <c r="G425" s="61"/>
      <c r="H425" s="61"/>
      <c r="I425" s="60"/>
      <c r="J425" s="35"/>
      <c r="K425" s="35"/>
      <c r="L425" s="35"/>
      <c r="M425" s="34"/>
      <c r="N425" s="33"/>
      <c r="O425" s="32"/>
    </row>
    <row r="426" spans="1:15" ht="15.75" customHeight="1">
      <c r="A426" s="39"/>
      <c r="B426" s="32"/>
      <c r="C426" s="62"/>
      <c r="D426" s="61"/>
      <c r="E426" s="61"/>
      <c r="F426" s="61"/>
      <c r="G426" s="61"/>
      <c r="H426" s="61"/>
      <c r="I426" s="60"/>
      <c r="J426" s="35"/>
      <c r="K426" s="35"/>
      <c r="L426" s="35"/>
      <c r="M426" s="34"/>
      <c r="N426" s="33"/>
      <c r="O426" s="32"/>
    </row>
    <row r="427" spans="1:15" ht="15.75" customHeight="1">
      <c r="A427" s="39"/>
      <c r="B427" s="32"/>
      <c r="C427" s="62"/>
      <c r="D427" s="61"/>
      <c r="E427" s="61"/>
      <c r="F427" s="61"/>
      <c r="G427" s="61"/>
      <c r="H427" s="61"/>
      <c r="I427" s="60"/>
      <c r="J427" s="35"/>
      <c r="K427" s="35"/>
      <c r="L427" s="35"/>
      <c r="M427" s="34"/>
      <c r="N427" s="33"/>
      <c r="O427" s="32"/>
    </row>
    <row r="428" spans="1:15" ht="15.75" customHeight="1">
      <c r="A428" s="39"/>
      <c r="B428" s="32"/>
      <c r="C428" s="62"/>
      <c r="D428" s="61"/>
      <c r="E428" s="61"/>
      <c r="F428" s="61"/>
      <c r="G428" s="61"/>
      <c r="H428" s="61"/>
      <c r="I428" s="60"/>
      <c r="J428" s="35"/>
      <c r="K428" s="35"/>
      <c r="L428" s="35"/>
      <c r="M428" s="34"/>
      <c r="N428" s="33"/>
      <c r="O428" s="32"/>
    </row>
    <row r="429" spans="1:15" ht="15.75" customHeight="1">
      <c r="A429" s="39"/>
      <c r="B429" s="32"/>
      <c r="C429" s="62"/>
      <c r="D429" s="61"/>
      <c r="E429" s="61"/>
      <c r="F429" s="61"/>
      <c r="G429" s="61"/>
      <c r="H429" s="61"/>
      <c r="I429" s="60"/>
      <c r="J429" s="35"/>
      <c r="K429" s="35"/>
      <c r="L429" s="35"/>
      <c r="M429" s="34"/>
      <c r="N429" s="33"/>
      <c r="O429" s="32"/>
    </row>
    <row r="430" spans="1:15" ht="15.75" customHeight="1">
      <c r="A430" s="39"/>
      <c r="B430" s="32"/>
      <c r="C430" s="62"/>
      <c r="D430" s="61"/>
      <c r="E430" s="61"/>
      <c r="F430" s="61"/>
      <c r="G430" s="61"/>
      <c r="H430" s="61"/>
      <c r="I430" s="60"/>
      <c r="J430" s="35"/>
      <c r="K430" s="35"/>
      <c r="L430" s="35"/>
      <c r="M430" s="34"/>
      <c r="N430" s="33"/>
      <c r="O430" s="32"/>
    </row>
    <row r="431" spans="1:15" ht="15.75" customHeight="1">
      <c r="A431" s="39"/>
      <c r="B431" s="32"/>
      <c r="C431" s="62"/>
      <c r="D431" s="61"/>
      <c r="E431" s="61"/>
      <c r="F431" s="61"/>
      <c r="G431" s="61"/>
      <c r="H431" s="61"/>
      <c r="I431" s="60"/>
      <c r="J431" s="35"/>
      <c r="K431" s="35"/>
      <c r="L431" s="35"/>
      <c r="M431" s="34"/>
      <c r="N431" s="33"/>
      <c r="O431" s="32"/>
    </row>
    <row r="432" spans="1:15" ht="15.75" customHeight="1">
      <c r="A432" s="39"/>
      <c r="B432" s="32"/>
      <c r="C432" s="62"/>
      <c r="D432" s="61"/>
      <c r="E432" s="61"/>
      <c r="F432" s="61"/>
      <c r="G432" s="61"/>
      <c r="H432" s="61"/>
      <c r="I432" s="60"/>
      <c r="J432" s="35"/>
      <c r="K432" s="35"/>
      <c r="L432" s="35"/>
      <c r="M432" s="34"/>
      <c r="N432" s="33"/>
      <c r="O432" s="32"/>
    </row>
    <row r="433" spans="1:15" ht="15.75" customHeight="1">
      <c r="A433" s="39"/>
      <c r="B433" s="32"/>
      <c r="C433" s="62"/>
      <c r="D433" s="61"/>
      <c r="E433" s="61"/>
      <c r="F433" s="61"/>
      <c r="G433" s="61"/>
      <c r="H433" s="61"/>
      <c r="I433" s="60"/>
      <c r="J433" s="35"/>
      <c r="K433" s="35"/>
      <c r="L433" s="35"/>
      <c r="M433" s="34"/>
      <c r="N433" s="33"/>
      <c r="O433" s="32"/>
    </row>
    <row r="434" spans="1:15" ht="15.75" customHeight="1">
      <c r="A434" s="39"/>
      <c r="B434" s="32"/>
      <c r="C434" s="62"/>
      <c r="D434" s="61"/>
      <c r="E434" s="61"/>
      <c r="F434" s="61"/>
      <c r="G434" s="61"/>
      <c r="H434" s="61"/>
      <c r="I434" s="60"/>
      <c r="J434" s="35"/>
      <c r="K434" s="35"/>
      <c r="L434" s="35"/>
      <c r="M434" s="34"/>
      <c r="N434" s="33"/>
      <c r="O434" s="32"/>
    </row>
    <row r="435" spans="1:15" ht="15.75" customHeight="1">
      <c r="A435" s="39"/>
      <c r="B435" s="32"/>
      <c r="C435" s="62"/>
      <c r="D435" s="61"/>
      <c r="E435" s="61"/>
      <c r="F435" s="61"/>
      <c r="G435" s="61"/>
      <c r="H435" s="61"/>
      <c r="I435" s="60"/>
      <c r="J435" s="35"/>
      <c r="K435" s="35"/>
      <c r="L435" s="35"/>
      <c r="M435" s="34"/>
      <c r="N435" s="33"/>
      <c r="O435" s="32"/>
    </row>
    <row r="436" spans="1:15" ht="15.75" customHeight="1">
      <c r="A436" s="39"/>
      <c r="B436" s="32"/>
      <c r="C436" s="62"/>
      <c r="D436" s="61"/>
      <c r="E436" s="61"/>
      <c r="F436" s="61"/>
      <c r="G436" s="61"/>
      <c r="H436" s="61"/>
      <c r="I436" s="60"/>
      <c r="J436" s="35"/>
      <c r="K436" s="35"/>
      <c r="L436" s="35"/>
      <c r="M436" s="34"/>
      <c r="N436" s="33"/>
      <c r="O436" s="32"/>
    </row>
    <row r="437" spans="1:15" ht="15.75" customHeight="1">
      <c r="A437" s="39"/>
      <c r="B437" s="32"/>
      <c r="C437" s="62"/>
      <c r="D437" s="61"/>
      <c r="E437" s="61"/>
      <c r="F437" s="61"/>
      <c r="G437" s="61"/>
      <c r="H437" s="61"/>
      <c r="I437" s="60"/>
      <c r="J437" s="35"/>
      <c r="K437" s="35"/>
      <c r="L437" s="35"/>
      <c r="M437" s="34"/>
      <c r="N437" s="33"/>
      <c r="O437" s="32"/>
    </row>
    <row r="438" spans="1:15" ht="15.75" customHeight="1">
      <c r="A438" s="39"/>
      <c r="B438" s="32"/>
      <c r="C438" s="62"/>
      <c r="D438" s="61"/>
      <c r="E438" s="61"/>
      <c r="F438" s="61"/>
      <c r="G438" s="61"/>
      <c r="H438" s="61"/>
      <c r="I438" s="60"/>
      <c r="J438" s="35"/>
      <c r="K438" s="35"/>
      <c r="L438" s="35"/>
      <c r="M438" s="34"/>
      <c r="N438" s="33"/>
      <c r="O438" s="32"/>
    </row>
    <row r="439" spans="1:15" ht="15.75" customHeight="1">
      <c r="A439" s="39"/>
      <c r="B439" s="32"/>
      <c r="C439" s="62"/>
      <c r="D439" s="61"/>
      <c r="E439" s="61"/>
      <c r="F439" s="61"/>
      <c r="G439" s="61"/>
      <c r="H439" s="61"/>
      <c r="I439" s="60"/>
      <c r="J439" s="35"/>
      <c r="K439" s="35"/>
      <c r="L439" s="35"/>
      <c r="M439" s="34"/>
      <c r="N439" s="33"/>
      <c r="O439" s="32"/>
    </row>
    <row r="440" spans="1:15" ht="15.75" customHeight="1">
      <c r="A440" s="39"/>
      <c r="B440" s="32"/>
      <c r="C440" s="62"/>
      <c r="D440" s="61"/>
      <c r="E440" s="61"/>
      <c r="F440" s="61"/>
      <c r="G440" s="61"/>
      <c r="H440" s="61"/>
      <c r="I440" s="60"/>
      <c r="J440" s="35"/>
      <c r="K440" s="35"/>
      <c r="L440" s="35"/>
      <c r="M440" s="34"/>
      <c r="N440" s="33"/>
      <c r="O440" s="32"/>
    </row>
    <row r="441" spans="1:15" ht="15.75" customHeight="1">
      <c r="A441" s="39"/>
      <c r="B441" s="32"/>
      <c r="C441" s="62"/>
      <c r="D441" s="61"/>
      <c r="E441" s="61"/>
      <c r="F441" s="61"/>
      <c r="G441" s="61"/>
      <c r="H441" s="61"/>
      <c r="I441" s="60"/>
      <c r="J441" s="35"/>
      <c r="K441" s="35"/>
      <c r="L441" s="35"/>
      <c r="M441" s="34"/>
      <c r="N441" s="33"/>
      <c r="O441" s="32"/>
    </row>
    <row r="442" spans="1:15" ht="15.75" customHeight="1">
      <c r="A442" s="39"/>
      <c r="B442" s="32"/>
      <c r="C442" s="62"/>
      <c r="D442" s="61"/>
      <c r="E442" s="61"/>
      <c r="F442" s="61"/>
      <c r="G442" s="61"/>
      <c r="H442" s="61"/>
      <c r="I442" s="60"/>
      <c r="J442" s="35"/>
      <c r="K442" s="35"/>
      <c r="L442" s="35"/>
      <c r="M442" s="34"/>
      <c r="N442" s="33"/>
      <c r="O442" s="32"/>
    </row>
    <row r="443" spans="1:15" ht="15.75" customHeight="1">
      <c r="A443" s="39"/>
      <c r="B443" s="32"/>
      <c r="C443" s="62"/>
      <c r="D443" s="61"/>
      <c r="E443" s="61"/>
      <c r="F443" s="61"/>
      <c r="G443" s="61"/>
      <c r="H443" s="61"/>
      <c r="I443" s="60"/>
      <c r="J443" s="35"/>
      <c r="K443" s="35"/>
      <c r="L443" s="35"/>
      <c r="M443" s="34"/>
      <c r="N443" s="33"/>
      <c r="O443" s="32"/>
    </row>
    <row r="444" spans="1:15" ht="15.75" customHeight="1">
      <c r="A444" s="39"/>
      <c r="B444" s="32"/>
      <c r="C444" s="62"/>
      <c r="D444" s="61"/>
      <c r="E444" s="61"/>
      <c r="F444" s="61"/>
      <c r="G444" s="61"/>
      <c r="H444" s="61"/>
      <c r="I444" s="60"/>
      <c r="J444" s="35"/>
      <c r="K444" s="35"/>
      <c r="L444" s="35"/>
      <c r="M444" s="34"/>
      <c r="N444" s="33"/>
      <c r="O444" s="32"/>
    </row>
    <row r="445" spans="1:15" ht="15.75" customHeight="1">
      <c r="A445" s="39"/>
      <c r="B445" s="32"/>
      <c r="C445" s="62"/>
      <c r="D445" s="61"/>
      <c r="E445" s="61"/>
      <c r="F445" s="61"/>
      <c r="G445" s="61"/>
      <c r="H445" s="61"/>
      <c r="I445" s="60"/>
      <c r="J445" s="35"/>
      <c r="K445" s="35"/>
      <c r="L445" s="35"/>
      <c r="M445" s="34"/>
      <c r="N445" s="33"/>
      <c r="O445" s="32"/>
    </row>
    <row r="446" spans="1:15" ht="15.75" customHeight="1">
      <c r="A446" s="39"/>
      <c r="B446" s="32"/>
      <c r="C446" s="62"/>
      <c r="D446" s="61"/>
      <c r="E446" s="61"/>
      <c r="F446" s="61"/>
      <c r="G446" s="61"/>
      <c r="H446" s="61"/>
      <c r="I446" s="60"/>
      <c r="J446" s="35"/>
      <c r="K446" s="35"/>
      <c r="L446" s="35"/>
      <c r="M446" s="34"/>
      <c r="N446" s="33"/>
      <c r="O446" s="32"/>
    </row>
    <row r="447" spans="1:15" ht="15.75" customHeight="1">
      <c r="A447" s="39"/>
      <c r="B447" s="32"/>
      <c r="C447" s="62"/>
      <c r="D447" s="61"/>
      <c r="E447" s="61"/>
      <c r="F447" s="61"/>
      <c r="G447" s="61"/>
      <c r="H447" s="61"/>
      <c r="I447" s="60"/>
      <c r="J447" s="35"/>
      <c r="K447" s="35"/>
      <c r="L447" s="35"/>
      <c r="M447" s="34"/>
      <c r="N447" s="33"/>
      <c r="O447" s="32"/>
    </row>
    <row r="448" spans="1:15" ht="15.75" customHeight="1">
      <c r="A448" s="39"/>
      <c r="B448" s="32"/>
      <c r="C448" s="62"/>
      <c r="D448" s="61"/>
      <c r="E448" s="61"/>
      <c r="F448" s="61"/>
      <c r="G448" s="61"/>
      <c r="H448" s="61"/>
      <c r="I448" s="60"/>
      <c r="J448" s="35"/>
      <c r="K448" s="35"/>
      <c r="L448" s="35"/>
      <c r="M448" s="34"/>
      <c r="N448" s="33"/>
      <c r="O448" s="32"/>
    </row>
    <row r="449" spans="1:15" ht="15.75" customHeight="1">
      <c r="A449" s="39"/>
      <c r="B449" s="32"/>
      <c r="C449" s="62"/>
      <c r="D449" s="61"/>
      <c r="E449" s="61"/>
      <c r="F449" s="61"/>
      <c r="G449" s="61"/>
      <c r="H449" s="61"/>
      <c r="I449" s="60"/>
      <c r="J449" s="35"/>
      <c r="K449" s="35"/>
      <c r="L449" s="35"/>
      <c r="M449" s="34"/>
      <c r="N449" s="33"/>
      <c r="O449" s="32"/>
    </row>
    <row r="450" spans="1:15" ht="15.75" customHeight="1">
      <c r="A450" s="39"/>
      <c r="B450" s="32"/>
      <c r="C450" s="62"/>
      <c r="D450" s="61"/>
      <c r="E450" s="61"/>
      <c r="F450" s="61"/>
      <c r="G450" s="61"/>
      <c r="H450" s="61"/>
      <c r="I450" s="60"/>
      <c r="J450" s="35"/>
      <c r="K450" s="35"/>
      <c r="L450" s="35"/>
      <c r="M450" s="34"/>
      <c r="N450" s="33"/>
      <c r="O450" s="32"/>
    </row>
    <row r="451" spans="1:15" ht="15.75" customHeight="1">
      <c r="A451" s="39"/>
      <c r="B451" s="32"/>
      <c r="C451" s="62"/>
      <c r="D451" s="61"/>
      <c r="E451" s="61"/>
      <c r="F451" s="61"/>
      <c r="G451" s="61"/>
      <c r="H451" s="61"/>
      <c r="I451" s="60"/>
      <c r="J451" s="35"/>
      <c r="K451" s="35"/>
      <c r="L451" s="35"/>
      <c r="M451" s="34"/>
      <c r="N451" s="33"/>
      <c r="O451" s="32"/>
    </row>
    <row r="452" spans="1:15" ht="15.75" customHeight="1">
      <c r="A452" s="39"/>
      <c r="B452" s="32"/>
      <c r="C452" s="62"/>
      <c r="D452" s="61"/>
      <c r="E452" s="61"/>
      <c r="F452" s="61"/>
      <c r="G452" s="61"/>
      <c r="H452" s="61"/>
      <c r="I452" s="60"/>
      <c r="J452" s="35"/>
      <c r="K452" s="35"/>
      <c r="L452" s="35"/>
      <c r="M452" s="34"/>
      <c r="N452" s="33"/>
      <c r="O452" s="32"/>
    </row>
    <row r="453" spans="1:15" ht="15.75" customHeight="1">
      <c r="A453" s="39"/>
      <c r="B453" s="32"/>
      <c r="C453" s="62"/>
      <c r="D453" s="61"/>
      <c r="E453" s="61"/>
      <c r="F453" s="61"/>
      <c r="G453" s="61"/>
      <c r="H453" s="61"/>
      <c r="I453" s="60"/>
      <c r="J453" s="35"/>
      <c r="K453" s="35"/>
      <c r="L453" s="35"/>
      <c r="M453" s="34"/>
      <c r="N453" s="33"/>
      <c r="O453" s="32"/>
    </row>
    <row r="454" spans="1:15" ht="15.75" customHeight="1">
      <c r="A454" s="39"/>
      <c r="B454" s="32"/>
      <c r="C454" s="62"/>
      <c r="D454" s="61"/>
      <c r="E454" s="61"/>
      <c r="F454" s="61"/>
      <c r="G454" s="61"/>
      <c r="H454" s="61"/>
      <c r="I454" s="60"/>
      <c r="J454" s="35"/>
      <c r="K454" s="35"/>
      <c r="L454" s="35"/>
      <c r="M454" s="34"/>
      <c r="N454" s="33"/>
      <c r="O454" s="32"/>
    </row>
    <row r="455" spans="1:15" ht="15.75" customHeight="1">
      <c r="A455" s="39"/>
      <c r="B455" s="32"/>
      <c r="C455" s="62"/>
      <c r="D455" s="61"/>
      <c r="E455" s="61"/>
      <c r="F455" s="61"/>
      <c r="G455" s="61"/>
      <c r="H455" s="61"/>
      <c r="I455" s="60"/>
      <c r="J455" s="35"/>
      <c r="K455" s="35"/>
      <c r="L455" s="35"/>
      <c r="M455" s="34"/>
      <c r="N455" s="33"/>
      <c r="O455" s="32"/>
    </row>
    <row r="456" spans="1:15" ht="15.75" customHeight="1">
      <c r="A456" s="39"/>
      <c r="B456" s="32"/>
      <c r="C456" s="62"/>
      <c r="D456" s="61"/>
      <c r="E456" s="61"/>
      <c r="F456" s="61"/>
      <c r="G456" s="61"/>
      <c r="H456" s="61"/>
      <c r="I456" s="60"/>
      <c r="J456" s="35"/>
      <c r="K456" s="35"/>
      <c r="L456" s="35"/>
      <c r="M456" s="34"/>
      <c r="N456" s="33"/>
      <c r="O456" s="32"/>
    </row>
    <row r="457" spans="1:15" ht="15.75" customHeight="1">
      <c r="A457" s="39"/>
      <c r="B457" s="32"/>
      <c r="C457" s="62"/>
      <c r="D457" s="61"/>
      <c r="E457" s="61"/>
      <c r="F457" s="61"/>
      <c r="G457" s="61"/>
      <c r="H457" s="61"/>
      <c r="I457" s="60"/>
      <c r="J457" s="35"/>
      <c r="K457" s="35"/>
      <c r="L457" s="35"/>
      <c r="M457" s="34"/>
      <c r="N457" s="33"/>
      <c r="O457" s="32"/>
    </row>
    <row r="458" spans="1:15" ht="15.75" customHeight="1">
      <c r="A458" s="39"/>
      <c r="B458" s="32"/>
      <c r="C458" s="62"/>
      <c r="D458" s="61"/>
      <c r="E458" s="61"/>
      <c r="F458" s="61"/>
      <c r="G458" s="61"/>
      <c r="H458" s="61"/>
      <c r="I458" s="60"/>
      <c r="J458" s="35"/>
      <c r="K458" s="35"/>
      <c r="L458" s="35"/>
      <c r="M458" s="34"/>
      <c r="N458" s="33"/>
      <c r="O458" s="32"/>
    </row>
    <row r="459" spans="1:15" ht="15.75" customHeight="1">
      <c r="A459" s="39"/>
      <c r="B459" s="32"/>
      <c r="C459" s="62"/>
      <c r="D459" s="61"/>
      <c r="E459" s="61"/>
      <c r="F459" s="61"/>
      <c r="G459" s="61"/>
      <c r="H459" s="61"/>
      <c r="I459" s="60"/>
      <c r="J459" s="35"/>
      <c r="K459" s="35"/>
      <c r="L459" s="35"/>
      <c r="M459" s="34"/>
      <c r="N459" s="33"/>
      <c r="O459" s="32"/>
    </row>
    <row r="460" spans="1:15" ht="15.75" customHeight="1">
      <c r="A460" s="39"/>
      <c r="B460" s="32"/>
      <c r="C460" s="62"/>
      <c r="D460" s="61"/>
      <c r="E460" s="61"/>
      <c r="F460" s="61"/>
      <c r="G460" s="61"/>
      <c r="H460" s="61"/>
      <c r="I460" s="60"/>
      <c r="J460" s="35"/>
      <c r="K460" s="35"/>
      <c r="L460" s="35"/>
      <c r="M460" s="34"/>
      <c r="N460" s="33"/>
      <c r="O460" s="32"/>
    </row>
    <row r="461" spans="1:15" ht="15.75" customHeight="1">
      <c r="A461" s="39"/>
      <c r="B461" s="32"/>
      <c r="C461" s="62"/>
      <c r="D461" s="61"/>
      <c r="E461" s="61"/>
      <c r="F461" s="61"/>
      <c r="G461" s="61"/>
      <c r="H461" s="61"/>
      <c r="I461" s="60"/>
      <c r="J461" s="35"/>
      <c r="K461" s="35"/>
      <c r="L461" s="35"/>
      <c r="M461" s="34"/>
      <c r="N461" s="33"/>
      <c r="O461" s="32"/>
    </row>
    <row r="462" spans="1:15" ht="15.75" customHeight="1">
      <c r="A462" s="39"/>
      <c r="B462" s="32"/>
      <c r="C462" s="62"/>
      <c r="D462" s="61"/>
      <c r="E462" s="61"/>
      <c r="F462" s="61"/>
      <c r="G462" s="61"/>
      <c r="H462" s="61"/>
      <c r="I462" s="60"/>
      <c r="J462" s="35"/>
      <c r="K462" s="35"/>
      <c r="L462" s="35"/>
      <c r="M462" s="34"/>
      <c r="N462" s="33"/>
      <c r="O462" s="32"/>
    </row>
    <row r="463" spans="1:15" ht="15.75" customHeight="1">
      <c r="A463" s="39"/>
      <c r="B463" s="32"/>
      <c r="C463" s="62"/>
      <c r="D463" s="61"/>
      <c r="E463" s="61"/>
      <c r="F463" s="61"/>
      <c r="G463" s="61"/>
      <c r="H463" s="61"/>
      <c r="I463" s="60"/>
      <c r="J463" s="35"/>
      <c r="K463" s="35"/>
      <c r="L463" s="35"/>
      <c r="M463" s="34"/>
      <c r="N463" s="33"/>
      <c r="O463" s="32"/>
    </row>
    <row r="464" spans="1:15" ht="15.75" customHeight="1">
      <c r="A464" s="39"/>
      <c r="B464" s="32"/>
      <c r="C464" s="62"/>
      <c r="D464" s="61"/>
      <c r="E464" s="61"/>
      <c r="F464" s="61"/>
      <c r="G464" s="61"/>
      <c r="H464" s="61"/>
      <c r="I464" s="60"/>
      <c r="J464" s="35"/>
      <c r="K464" s="35"/>
      <c r="L464" s="35"/>
      <c r="M464" s="34"/>
      <c r="N464" s="33"/>
      <c r="O464" s="32"/>
    </row>
    <row r="465" spans="1:15" ht="15.75" customHeight="1">
      <c r="A465" s="39"/>
      <c r="B465" s="32"/>
      <c r="C465" s="62"/>
      <c r="D465" s="61"/>
      <c r="E465" s="61"/>
      <c r="F465" s="61"/>
      <c r="G465" s="61"/>
      <c r="H465" s="61"/>
      <c r="I465" s="60"/>
      <c r="J465" s="35"/>
      <c r="K465" s="35"/>
      <c r="L465" s="35"/>
      <c r="M465" s="34"/>
      <c r="N465" s="33"/>
      <c r="O465" s="32"/>
    </row>
    <row r="466" spans="1:15" ht="15.75" customHeight="1">
      <c r="A466" s="39"/>
      <c r="B466" s="32"/>
      <c r="C466" s="62"/>
      <c r="D466" s="61"/>
      <c r="E466" s="61"/>
      <c r="F466" s="61"/>
      <c r="G466" s="61"/>
      <c r="H466" s="61"/>
      <c r="I466" s="60"/>
      <c r="J466" s="35"/>
      <c r="K466" s="35"/>
      <c r="L466" s="35"/>
      <c r="M466" s="34"/>
      <c r="N466" s="33"/>
      <c r="O466" s="32"/>
    </row>
    <row r="467" spans="1:15" ht="15.75" customHeight="1">
      <c r="A467" s="39"/>
      <c r="B467" s="32"/>
      <c r="C467" s="62"/>
      <c r="D467" s="61"/>
      <c r="E467" s="61"/>
      <c r="F467" s="61"/>
      <c r="G467" s="61"/>
      <c r="H467" s="61"/>
      <c r="I467" s="60"/>
      <c r="J467" s="35"/>
      <c r="K467" s="35"/>
      <c r="L467" s="35"/>
      <c r="M467" s="34"/>
      <c r="N467" s="33"/>
      <c r="O467" s="32"/>
    </row>
    <row r="468" spans="1:15" ht="15.75" customHeight="1">
      <c r="A468" s="39"/>
      <c r="B468" s="32"/>
      <c r="C468" s="62"/>
      <c r="D468" s="61"/>
      <c r="E468" s="61"/>
      <c r="F468" s="61"/>
      <c r="G468" s="61"/>
      <c r="H468" s="61"/>
      <c r="I468" s="60"/>
      <c r="J468" s="35"/>
      <c r="K468" s="35"/>
      <c r="L468" s="35"/>
      <c r="M468" s="34"/>
      <c r="N468" s="33"/>
      <c r="O468" s="32"/>
    </row>
    <row r="469" spans="1:15" ht="15.75" customHeight="1">
      <c r="A469" s="39"/>
      <c r="B469" s="32"/>
      <c r="C469" s="62"/>
      <c r="D469" s="61"/>
      <c r="E469" s="61"/>
      <c r="F469" s="61"/>
      <c r="G469" s="61"/>
      <c r="H469" s="61"/>
      <c r="I469" s="60"/>
      <c r="J469" s="35"/>
      <c r="K469" s="35"/>
      <c r="L469" s="35"/>
      <c r="M469" s="34"/>
      <c r="N469" s="33"/>
      <c r="O469" s="32"/>
    </row>
    <row r="470" spans="1:15" ht="15.75" customHeight="1">
      <c r="A470" s="39"/>
      <c r="B470" s="32"/>
      <c r="C470" s="62"/>
      <c r="D470" s="61"/>
      <c r="E470" s="61"/>
      <c r="F470" s="61"/>
      <c r="G470" s="61"/>
      <c r="H470" s="61"/>
      <c r="I470" s="60"/>
      <c r="J470" s="35"/>
      <c r="K470" s="35"/>
      <c r="L470" s="35"/>
      <c r="M470" s="34"/>
      <c r="N470" s="33"/>
      <c r="O470" s="32"/>
    </row>
    <row r="471" spans="1:15" ht="15.75" customHeight="1">
      <c r="A471" s="39"/>
      <c r="B471" s="32"/>
      <c r="C471" s="62"/>
      <c r="D471" s="61"/>
      <c r="E471" s="61"/>
      <c r="F471" s="61"/>
      <c r="G471" s="61"/>
      <c r="H471" s="61"/>
      <c r="I471" s="60"/>
      <c r="J471" s="35"/>
      <c r="K471" s="35"/>
      <c r="L471" s="35"/>
      <c r="M471" s="34"/>
      <c r="N471" s="33"/>
      <c r="O471" s="32"/>
    </row>
    <row r="472" spans="1:15" ht="15.75" customHeight="1">
      <c r="A472" s="39"/>
      <c r="B472" s="32"/>
      <c r="C472" s="62"/>
      <c r="D472" s="61"/>
      <c r="E472" s="61"/>
      <c r="F472" s="61"/>
      <c r="G472" s="61"/>
      <c r="H472" s="61"/>
      <c r="I472" s="60"/>
      <c r="J472" s="35"/>
      <c r="K472" s="35"/>
      <c r="L472" s="35"/>
      <c r="M472" s="34"/>
      <c r="N472" s="33"/>
      <c r="O472" s="32"/>
    </row>
    <row r="473" spans="1:15" ht="15.75" customHeight="1">
      <c r="A473" s="39"/>
      <c r="B473" s="32"/>
      <c r="C473" s="62"/>
      <c r="D473" s="61"/>
      <c r="E473" s="61"/>
      <c r="F473" s="61"/>
      <c r="G473" s="61"/>
      <c r="H473" s="61"/>
      <c r="I473" s="60"/>
      <c r="J473" s="35"/>
      <c r="K473" s="35"/>
      <c r="L473" s="35"/>
      <c r="M473" s="34"/>
      <c r="N473" s="33"/>
      <c r="O473" s="32"/>
    </row>
    <row r="474" spans="1:15" ht="15.75" customHeight="1">
      <c r="A474" s="39"/>
      <c r="B474" s="32"/>
      <c r="C474" s="62"/>
      <c r="D474" s="61"/>
      <c r="E474" s="61"/>
      <c r="F474" s="61"/>
      <c r="G474" s="61"/>
      <c r="H474" s="61"/>
      <c r="I474" s="60"/>
      <c r="J474" s="35"/>
      <c r="K474" s="35"/>
      <c r="L474" s="35"/>
      <c r="M474" s="34"/>
      <c r="N474" s="33"/>
      <c r="O474" s="32"/>
    </row>
    <row r="475" spans="1:15" ht="15.75" customHeight="1">
      <c r="A475" s="39"/>
      <c r="B475" s="32"/>
      <c r="C475" s="62"/>
      <c r="D475" s="61"/>
      <c r="E475" s="61"/>
      <c r="F475" s="61"/>
      <c r="G475" s="61"/>
      <c r="H475" s="61"/>
      <c r="I475" s="60"/>
      <c r="J475" s="35"/>
      <c r="K475" s="35"/>
      <c r="L475" s="35"/>
      <c r="M475" s="34"/>
      <c r="N475" s="33"/>
      <c r="O475" s="32"/>
    </row>
    <row r="476" spans="1:15" ht="15.75" customHeight="1">
      <c r="A476" s="39"/>
      <c r="B476" s="32"/>
      <c r="C476" s="62"/>
      <c r="D476" s="61"/>
      <c r="E476" s="61"/>
      <c r="F476" s="61"/>
      <c r="G476" s="61"/>
      <c r="H476" s="61"/>
      <c r="I476" s="60"/>
      <c r="J476" s="35"/>
      <c r="K476" s="35"/>
      <c r="L476" s="35"/>
      <c r="M476" s="34"/>
      <c r="N476" s="33"/>
      <c r="O476" s="32"/>
    </row>
    <row r="477" spans="1:15" ht="15.75" customHeight="1">
      <c r="A477" s="39"/>
      <c r="B477" s="32"/>
      <c r="C477" s="62"/>
      <c r="D477" s="61"/>
      <c r="E477" s="61"/>
      <c r="F477" s="61"/>
      <c r="G477" s="61"/>
      <c r="H477" s="61"/>
      <c r="I477" s="60"/>
      <c r="J477" s="35"/>
      <c r="K477" s="35"/>
      <c r="L477" s="35"/>
      <c r="M477" s="34"/>
      <c r="N477" s="33"/>
      <c r="O477" s="32"/>
    </row>
    <row r="478" spans="1:15" ht="15.75" customHeight="1">
      <c r="A478" s="39"/>
      <c r="B478" s="32"/>
      <c r="C478" s="62"/>
      <c r="D478" s="61"/>
      <c r="E478" s="61"/>
      <c r="F478" s="61"/>
      <c r="G478" s="61"/>
      <c r="H478" s="61"/>
      <c r="I478" s="60"/>
      <c r="J478" s="35"/>
      <c r="K478" s="35"/>
      <c r="L478" s="35"/>
      <c r="M478" s="34"/>
      <c r="N478" s="33"/>
      <c r="O478" s="32"/>
    </row>
    <row r="479" spans="1:15" ht="15.75" customHeight="1">
      <c r="A479" s="39"/>
      <c r="B479" s="32"/>
      <c r="C479" s="62"/>
      <c r="D479" s="61"/>
      <c r="E479" s="61"/>
      <c r="F479" s="61"/>
      <c r="G479" s="61"/>
      <c r="H479" s="61"/>
      <c r="I479" s="60"/>
      <c r="J479" s="35"/>
      <c r="K479" s="35"/>
      <c r="L479" s="35"/>
      <c r="M479" s="34"/>
      <c r="N479" s="33"/>
      <c r="O479" s="32"/>
    </row>
    <row r="480" spans="1:15" ht="15.75" customHeight="1">
      <c r="A480" s="39"/>
      <c r="B480" s="32"/>
      <c r="C480" s="62"/>
      <c r="D480" s="61"/>
      <c r="E480" s="61"/>
      <c r="F480" s="61"/>
      <c r="G480" s="61"/>
      <c r="H480" s="61"/>
      <c r="I480" s="60"/>
      <c r="J480" s="35"/>
      <c r="K480" s="35"/>
      <c r="L480" s="35"/>
      <c r="M480" s="34"/>
      <c r="N480" s="33"/>
      <c r="O480" s="32"/>
    </row>
    <row r="481" spans="1:15" ht="15.75" customHeight="1">
      <c r="A481" s="39"/>
      <c r="B481" s="32"/>
      <c r="C481" s="62"/>
      <c r="D481" s="61"/>
      <c r="E481" s="61"/>
      <c r="F481" s="61"/>
      <c r="G481" s="61"/>
      <c r="H481" s="61"/>
      <c r="I481" s="60"/>
      <c r="J481" s="35"/>
      <c r="K481" s="35"/>
      <c r="L481" s="35"/>
      <c r="M481" s="34"/>
      <c r="N481" s="33"/>
      <c r="O481" s="32"/>
    </row>
    <row r="482" spans="1:15" ht="15.75" customHeight="1">
      <c r="A482" s="39"/>
      <c r="B482" s="32"/>
      <c r="C482" s="62"/>
      <c r="D482" s="61"/>
      <c r="E482" s="61"/>
      <c r="F482" s="61"/>
      <c r="G482" s="61"/>
      <c r="H482" s="61"/>
      <c r="I482" s="60"/>
      <c r="J482" s="35"/>
      <c r="K482" s="35"/>
      <c r="L482" s="35"/>
      <c r="M482" s="34"/>
      <c r="N482" s="33"/>
      <c r="O482" s="32"/>
    </row>
    <row r="483" spans="1:15" ht="15.75" customHeight="1">
      <c r="A483" s="39"/>
      <c r="B483" s="32"/>
      <c r="C483" s="62"/>
      <c r="D483" s="61"/>
      <c r="E483" s="61"/>
      <c r="F483" s="61"/>
      <c r="G483" s="61"/>
      <c r="H483" s="61"/>
      <c r="I483" s="60"/>
      <c r="J483" s="35"/>
      <c r="K483" s="35"/>
      <c r="L483" s="35"/>
      <c r="M483" s="34"/>
      <c r="N483" s="33"/>
      <c r="O483" s="32"/>
    </row>
    <row r="484" spans="1:15" ht="15.75" customHeight="1">
      <c r="A484" s="39"/>
      <c r="B484" s="32"/>
      <c r="C484" s="62"/>
      <c r="D484" s="61"/>
      <c r="E484" s="61"/>
      <c r="F484" s="61"/>
      <c r="G484" s="61"/>
      <c r="H484" s="61"/>
      <c r="I484" s="60"/>
      <c r="J484" s="35"/>
      <c r="K484" s="35"/>
      <c r="L484" s="35"/>
      <c r="M484" s="34"/>
      <c r="N484" s="33"/>
      <c r="O484" s="32"/>
    </row>
    <row r="485" spans="1:15" ht="15.75" customHeight="1">
      <c r="A485" s="39"/>
      <c r="B485" s="32"/>
      <c r="C485" s="62"/>
      <c r="D485" s="61"/>
      <c r="E485" s="61"/>
      <c r="F485" s="61"/>
      <c r="G485" s="61"/>
      <c r="H485" s="61"/>
      <c r="I485" s="60"/>
      <c r="J485" s="35"/>
      <c r="K485" s="35"/>
      <c r="L485" s="35"/>
      <c r="M485" s="34"/>
      <c r="N485" s="33"/>
      <c r="O485" s="32"/>
    </row>
    <row r="486" spans="1:15" ht="15.75" customHeight="1">
      <c r="A486" s="39"/>
      <c r="B486" s="32"/>
      <c r="C486" s="62"/>
      <c r="D486" s="61"/>
      <c r="E486" s="61"/>
      <c r="F486" s="61"/>
      <c r="G486" s="61"/>
      <c r="H486" s="61"/>
      <c r="I486" s="60"/>
      <c r="J486" s="35"/>
      <c r="K486" s="35"/>
      <c r="L486" s="35"/>
      <c r="M486" s="34"/>
      <c r="N486" s="33"/>
      <c r="O486" s="32"/>
    </row>
    <row r="487" spans="1:15" ht="15.75" customHeight="1">
      <c r="A487" s="39"/>
      <c r="B487" s="32"/>
      <c r="C487" s="62"/>
      <c r="D487" s="61"/>
      <c r="E487" s="61"/>
      <c r="F487" s="61"/>
      <c r="G487" s="61"/>
      <c r="H487" s="61"/>
      <c r="I487" s="60"/>
      <c r="J487" s="35"/>
      <c r="K487" s="35"/>
      <c r="L487" s="35"/>
      <c r="M487" s="34"/>
      <c r="N487" s="33"/>
      <c r="O487" s="32"/>
    </row>
    <row r="488" spans="1:15" ht="15.75" customHeight="1">
      <c r="A488" s="39"/>
      <c r="B488" s="32"/>
      <c r="C488" s="62"/>
      <c r="D488" s="61"/>
      <c r="E488" s="61"/>
      <c r="F488" s="61"/>
      <c r="G488" s="61"/>
      <c r="H488" s="61"/>
      <c r="I488" s="60"/>
      <c r="J488" s="35"/>
      <c r="K488" s="35"/>
      <c r="L488" s="35"/>
      <c r="M488" s="34"/>
      <c r="N488" s="33"/>
      <c r="O488" s="32"/>
    </row>
    <row r="489" spans="1:15" ht="15.75" customHeight="1">
      <c r="A489" s="39"/>
      <c r="B489" s="32"/>
      <c r="C489" s="62"/>
      <c r="D489" s="61"/>
      <c r="E489" s="61"/>
      <c r="F489" s="61"/>
      <c r="G489" s="61"/>
      <c r="H489" s="61"/>
      <c r="I489" s="60"/>
      <c r="J489" s="35"/>
      <c r="K489" s="35"/>
      <c r="L489" s="35"/>
      <c r="M489" s="34"/>
      <c r="N489" s="33"/>
      <c r="O489" s="32"/>
    </row>
    <row r="490" spans="1:15" ht="15.75" customHeight="1">
      <c r="A490" s="39"/>
      <c r="B490" s="32"/>
      <c r="C490" s="62"/>
      <c r="D490" s="61"/>
      <c r="E490" s="61"/>
      <c r="F490" s="61"/>
      <c r="G490" s="61"/>
      <c r="H490" s="61"/>
      <c r="I490" s="60"/>
      <c r="J490" s="35"/>
      <c r="K490" s="35"/>
      <c r="L490" s="35"/>
      <c r="M490" s="34"/>
      <c r="N490" s="33"/>
      <c r="O490" s="32"/>
    </row>
    <row r="491" spans="1:15" ht="15.75" customHeight="1">
      <c r="A491" s="39"/>
      <c r="B491" s="32"/>
      <c r="C491" s="62"/>
      <c r="D491" s="61"/>
      <c r="E491" s="61"/>
      <c r="F491" s="61"/>
      <c r="G491" s="61"/>
      <c r="H491" s="61"/>
      <c r="I491" s="60"/>
      <c r="J491" s="35"/>
      <c r="K491" s="35"/>
      <c r="L491" s="35"/>
      <c r="M491" s="34"/>
      <c r="N491" s="33"/>
      <c r="O491" s="32"/>
    </row>
    <row r="492" spans="1:15" ht="15.75" customHeight="1">
      <c r="A492" s="39"/>
      <c r="B492" s="32"/>
      <c r="C492" s="62"/>
      <c r="D492" s="61"/>
      <c r="E492" s="61"/>
      <c r="F492" s="61"/>
      <c r="G492" s="61"/>
      <c r="H492" s="61"/>
      <c r="I492" s="60"/>
      <c r="J492" s="35"/>
      <c r="K492" s="35"/>
      <c r="L492" s="35"/>
      <c r="M492" s="34"/>
      <c r="N492" s="33"/>
      <c r="O492" s="32"/>
    </row>
    <row r="493" spans="1:15" ht="15.75" customHeight="1">
      <c r="A493" s="39"/>
      <c r="B493" s="32"/>
      <c r="C493" s="62"/>
      <c r="D493" s="61"/>
      <c r="E493" s="61"/>
      <c r="F493" s="61"/>
      <c r="G493" s="61"/>
      <c r="H493" s="61"/>
      <c r="I493" s="60"/>
      <c r="J493" s="35"/>
      <c r="K493" s="35"/>
      <c r="L493" s="35"/>
      <c r="M493" s="34"/>
      <c r="N493" s="33"/>
      <c r="O493" s="32"/>
    </row>
    <row r="494" spans="1:15" ht="15.75" customHeight="1">
      <c r="A494" s="39"/>
      <c r="B494" s="32"/>
      <c r="C494" s="62"/>
      <c r="D494" s="61"/>
      <c r="E494" s="61"/>
      <c r="F494" s="61"/>
      <c r="G494" s="61"/>
      <c r="H494" s="61"/>
      <c r="I494" s="60"/>
      <c r="J494" s="35"/>
      <c r="K494" s="35"/>
      <c r="L494" s="35"/>
      <c r="M494" s="34"/>
      <c r="N494" s="33"/>
      <c r="O494" s="32"/>
    </row>
    <row r="495" spans="1:15" ht="15.75" customHeight="1">
      <c r="A495" s="39"/>
      <c r="B495" s="32"/>
      <c r="C495" s="62"/>
      <c r="D495" s="61"/>
      <c r="E495" s="61"/>
      <c r="F495" s="61"/>
      <c r="G495" s="61"/>
      <c r="H495" s="61"/>
      <c r="I495" s="60"/>
      <c r="J495" s="35"/>
      <c r="K495" s="35"/>
      <c r="L495" s="35"/>
      <c r="M495" s="34"/>
      <c r="N495" s="33"/>
      <c r="O495" s="32"/>
    </row>
    <row r="496" spans="1:15" ht="15.75" customHeight="1">
      <c r="A496" s="39"/>
      <c r="B496" s="32"/>
      <c r="C496" s="62"/>
      <c r="D496" s="61"/>
      <c r="E496" s="61"/>
      <c r="F496" s="61"/>
      <c r="G496" s="61"/>
      <c r="H496" s="61"/>
      <c r="I496" s="60"/>
      <c r="J496" s="35"/>
      <c r="K496" s="35"/>
      <c r="L496" s="35"/>
      <c r="M496" s="34"/>
      <c r="N496" s="33"/>
      <c r="O496" s="32"/>
    </row>
    <row r="497" spans="1:15" ht="15.75" customHeight="1">
      <c r="A497" s="39"/>
      <c r="B497" s="32"/>
      <c r="C497" s="62"/>
      <c r="D497" s="61"/>
      <c r="E497" s="61"/>
      <c r="F497" s="61"/>
      <c r="G497" s="61"/>
      <c r="H497" s="61"/>
      <c r="I497" s="60"/>
      <c r="J497" s="35"/>
      <c r="K497" s="35"/>
      <c r="L497" s="35"/>
      <c r="M497" s="34"/>
      <c r="N497" s="33"/>
      <c r="O497" s="32"/>
    </row>
    <row r="498" spans="1:15" ht="15.75" customHeight="1">
      <c r="A498" s="39"/>
      <c r="B498" s="32"/>
      <c r="C498" s="62"/>
      <c r="D498" s="61"/>
      <c r="E498" s="61"/>
      <c r="F498" s="61"/>
      <c r="G498" s="61"/>
      <c r="H498" s="61"/>
      <c r="I498" s="60"/>
      <c r="J498" s="35"/>
      <c r="K498" s="35"/>
      <c r="L498" s="35"/>
      <c r="M498" s="34"/>
      <c r="N498" s="33"/>
      <c r="O498" s="32"/>
    </row>
    <row r="499" spans="1:15" ht="15.75" customHeight="1">
      <c r="A499" s="39"/>
      <c r="B499" s="32"/>
      <c r="C499" s="62"/>
      <c r="D499" s="61"/>
      <c r="E499" s="61"/>
      <c r="F499" s="61"/>
      <c r="G499" s="61"/>
      <c r="H499" s="61"/>
      <c r="I499" s="60"/>
      <c r="J499" s="35"/>
      <c r="K499" s="35"/>
      <c r="L499" s="35"/>
      <c r="M499" s="34"/>
      <c r="N499" s="33"/>
      <c r="O499" s="32"/>
    </row>
    <row r="500" spans="1:15" ht="15.75" customHeight="1">
      <c r="A500" s="39"/>
      <c r="B500" s="32"/>
      <c r="C500" s="62"/>
      <c r="D500" s="61"/>
      <c r="E500" s="61"/>
      <c r="F500" s="61"/>
      <c r="G500" s="61"/>
      <c r="H500" s="61"/>
      <c r="I500" s="60"/>
      <c r="J500" s="35"/>
      <c r="K500" s="35"/>
      <c r="L500" s="35"/>
      <c r="M500" s="34"/>
      <c r="N500" s="33"/>
      <c r="O500" s="32"/>
    </row>
    <row r="501" spans="1:15" ht="15.75" customHeight="1">
      <c r="A501" s="39"/>
      <c r="B501" s="32"/>
      <c r="C501" s="62"/>
      <c r="D501" s="61"/>
      <c r="E501" s="61"/>
      <c r="F501" s="61"/>
      <c r="G501" s="61"/>
      <c r="H501" s="61"/>
      <c r="I501" s="60"/>
      <c r="J501" s="35"/>
      <c r="K501" s="35"/>
      <c r="L501" s="35"/>
      <c r="M501" s="34"/>
      <c r="N501" s="33"/>
      <c r="O501" s="32"/>
    </row>
    <row r="502" spans="1:15" ht="15.75" customHeight="1">
      <c r="A502" s="39"/>
      <c r="B502" s="32"/>
      <c r="C502" s="62"/>
      <c r="D502" s="61"/>
      <c r="E502" s="61"/>
      <c r="F502" s="61"/>
      <c r="G502" s="61"/>
      <c r="H502" s="61"/>
      <c r="I502" s="60"/>
      <c r="J502" s="35"/>
      <c r="K502" s="35"/>
      <c r="L502" s="35"/>
      <c r="M502" s="34"/>
      <c r="N502" s="33"/>
      <c r="O502" s="32"/>
    </row>
    <row r="503" spans="1:15" ht="15.75" customHeight="1">
      <c r="A503" s="39"/>
      <c r="B503" s="32"/>
      <c r="C503" s="62"/>
      <c r="D503" s="61"/>
      <c r="E503" s="61"/>
      <c r="F503" s="61"/>
      <c r="G503" s="61"/>
      <c r="H503" s="61"/>
      <c r="I503" s="60"/>
      <c r="J503" s="35"/>
      <c r="K503" s="35"/>
      <c r="L503" s="35"/>
      <c r="M503" s="34"/>
      <c r="N503" s="33"/>
      <c r="O503" s="32"/>
    </row>
    <row r="504" spans="1:15" ht="15.75" customHeight="1">
      <c r="A504" s="39"/>
      <c r="B504" s="32"/>
      <c r="C504" s="62"/>
      <c r="D504" s="61"/>
      <c r="E504" s="61"/>
      <c r="F504" s="61"/>
      <c r="G504" s="61"/>
      <c r="H504" s="61"/>
      <c r="I504" s="60"/>
      <c r="J504" s="35"/>
      <c r="K504" s="35"/>
      <c r="L504" s="35"/>
      <c r="M504" s="34"/>
      <c r="N504" s="33"/>
      <c r="O504" s="32"/>
    </row>
    <row r="505" spans="1:15" ht="15.75" customHeight="1">
      <c r="A505" s="39"/>
      <c r="B505" s="32"/>
      <c r="C505" s="62"/>
      <c r="D505" s="61"/>
      <c r="E505" s="61"/>
      <c r="F505" s="61"/>
      <c r="G505" s="61"/>
      <c r="H505" s="61"/>
      <c r="I505" s="60"/>
      <c r="J505" s="35"/>
      <c r="K505" s="35"/>
      <c r="L505" s="35"/>
      <c r="M505" s="34"/>
      <c r="N505" s="33"/>
      <c r="O505" s="32"/>
    </row>
    <row r="506" spans="1:15" ht="15.75" customHeight="1">
      <c r="A506" s="39"/>
      <c r="B506" s="32"/>
      <c r="C506" s="62"/>
      <c r="D506" s="61"/>
      <c r="E506" s="61"/>
      <c r="F506" s="61"/>
      <c r="G506" s="61"/>
      <c r="H506" s="61"/>
      <c r="I506" s="60"/>
      <c r="J506" s="35"/>
      <c r="K506" s="35"/>
      <c r="L506" s="35"/>
      <c r="M506" s="34"/>
      <c r="N506" s="33"/>
      <c r="O506" s="32"/>
    </row>
    <row r="507" spans="1:15" ht="15.75" customHeight="1">
      <c r="A507" s="39"/>
      <c r="B507" s="32"/>
      <c r="C507" s="62"/>
      <c r="D507" s="61"/>
      <c r="E507" s="61"/>
      <c r="F507" s="61"/>
      <c r="G507" s="61"/>
      <c r="H507" s="61"/>
      <c r="I507" s="60"/>
      <c r="J507" s="35"/>
      <c r="K507" s="35"/>
      <c r="L507" s="35"/>
      <c r="M507" s="34"/>
      <c r="N507" s="33"/>
      <c r="O507" s="32"/>
    </row>
    <row r="508" spans="1:15" ht="15.75" customHeight="1">
      <c r="A508" s="39"/>
      <c r="B508" s="32"/>
      <c r="C508" s="62"/>
      <c r="D508" s="61"/>
      <c r="E508" s="61"/>
      <c r="F508" s="61"/>
      <c r="G508" s="61"/>
      <c r="H508" s="61"/>
      <c r="I508" s="60"/>
      <c r="J508" s="35"/>
      <c r="K508" s="35"/>
      <c r="L508" s="35"/>
      <c r="M508" s="34"/>
      <c r="N508" s="33"/>
      <c r="O508" s="32"/>
    </row>
    <row r="509" spans="1:15" ht="15.75" customHeight="1">
      <c r="A509" s="39"/>
      <c r="B509" s="32"/>
      <c r="C509" s="62"/>
      <c r="D509" s="61"/>
      <c r="E509" s="61"/>
      <c r="F509" s="61"/>
      <c r="G509" s="61"/>
      <c r="H509" s="61"/>
      <c r="I509" s="60"/>
      <c r="J509" s="35"/>
      <c r="K509" s="35"/>
      <c r="L509" s="35"/>
      <c r="M509" s="34"/>
      <c r="N509" s="33"/>
      <c r="O509" s="32"/>
    </row>
    <row r="510" spans="1:15" ht="15.75" customHeight="1">
      <c r="A510" s="39"/>
      <c r="B510" s="32"/>
      <c r="C510" s="62"/>
      <c r="D510" s="61"/>
      <c r="E510" s="61"/>
      <c r="F510" s="61"/>
      <c r="G510" s="61"/>
      <c r="H510" s="61"/>
      <c r="I510" s="60"/>
      <c r="J510" s="35"/>
      <c r="K510" s="35"/>
      <c r="L510" s="35"/>
      <c r="M510" s="34"/>
      <c r="N510" s="33"/>
      <c r="O510" s="32"/>
    </row>
    <row r="511" spans="1:15" ht="15.75" customHeight="1">
      <c r="A511" s="39"/>
      <c r="B511" s="32"/>
      <c r="C511" s="62"/>
      <c r="D511" s="61"/>
      <c r="E511" s="61"/>
      <c r="F511" s="61"/>
      <c r="G511" s="61"/>
      <c r="H511" s="61"/>
      <c r="I511" s="60"/>
      <c r="J511" s="35"/>
      <c r="K511" s="35"/>
      <c r="L511" s="35"/>
      <c r="M511" s="34"/>
      <c r="N511" s="33"/>
      <c r="O511" s="32"/>
    </row>
    <row r="512" spans="1:15" ht="15.75" customHeight="1">
      <c r="A512" s="39"/>
      <c r="B512" s="32"/>
      <c r="C512" s="62"/>
      <c r="D512" s="61"/>
      <c r="E512" s="61"/>
      <c r="F512" s="61"/>
      <c r="G512" s="61"/>
      <c r="H512" s="61"/>
      <c r="I512" s="60"/>
      <c r="J512" s="35"/>
      <c r="K512" s="35"/>
      <c r="L512" s="35"/>
      <c r="M512" s="34"/>
      <c r="N512" s="33"/>
      <c r="O512" s="32"/>
    </row>
    <row r="513" spans="1:15" ht="15.75" customHeight="1">
      <c r="A513" s="39"/>
      <c r="B513" s="32"/>
      <c r="C513" s="62"/>
      <c r="D513" s="61"/>
      <c r="E513" s="61"/>
      <c r="F513" s="61"/>
      <c r="G513" s="61"/>
      <c r="H513" s="61"/>
      <c r="I513" s="60"/>
      <c r="J513" s="35"/>
      <c r="K513" s="35"/>
      <c r="L513" s="35"/>
      <c r="M513" s="34"/>
      <c r="N513" s="33"/>
      <c r="O513" s="32"/>
    </row>
    <row r="514" spans="1:15" ht="15.75" customHeight="1">
      <c r="A514" s="39"/>
      <c r="B514" s="32"/>
      <c r="C514" s="62"/>
      <c r="D514" s="61"/>
      <c r="E514" s="61"/>
      <c r="F514" s="61"/>
      <c r="G514" s="61"/>
      <c r="H514" s="61"/>
      <c r="I514" s="60"/>
      <c r="J514" s="35"/>
      <c r="K514" s="35"/>
      <c r="L514" s="35"/>
      <c r="M514" s="34"/>
      <c r="N514" s="33"/>
      <c r="O514" s="32"/>
    </row>
    <row r="515" spans="1:15" ht="15.75" customHeight="1">
      <c r="A515" s="39"/>
      <c r="B515" s="32"/>
      <c r="C515" s="62"/>
      <c r="D515" s="61"/>
      <c r="E515" s="61"/>
      <c r="F515" s="61"/>
      <c r="G515" s="61"/>
      <c r="H515" s="61"/>
      <c r="I515" s="60"/>
      <c r="J515" s="35"/>
      <c r="K515" s="35"/>
      <c r="L515" s="35"/>
      <c r="M515" s="34"/>
      <c r="N515" s="33"/>
      <c r="O515" s="32"/>
    </row>
    <row r="516" spans="1:15" ht="15.75" customHeight="1">
      <c r="A516" s="39"/>
      <c r="B516" s="32"/>
      <c r="C516" s="62"/>
      <c r="D516" s="61"/>
      <c r="E516" s="61"/>
      <c r="F516" s="61"/>
      <c r="G516" s="61"/>
      <c r="H516" s="61"/>
      <c r="I516" s="60"/>
      <c r="J516" s="35"/>
      <c r="K516" s="35"/>
      <c r="L516" s="35"/>
      <c r="M516" s="34"/>
      <c r="N516" s="33"/>
      <c r="O516" s="32"/>
    </row>
    <row r="517" spans="1:15" ht="15.75" customHeight="1">
      <c r="A517" s="39"/>
      <c r="B517" s="32"/>
      <c r="C517" s="62"/>
      <c r="D517" s="61"/>
      <c r="E517" s="61"/>
      <c r="F517" s="61"/>
      <c r="G517" s="61"/>
      <c r="H517" s="61"/>
      <c r="I517" s="60"/>
      <c r="J517" s="35"/>
      <c r="K517" s="35"/>
      <c r="L517" s="35"/>
      <c r="M517" s="34"/>
      <c r="N517" s="33"/>
      <c r="O517" s="32"/>
    </row>
    <row r="518" spans="1:15" ht="15.75" customHeight="1">
      <c r="A518" s="39"/>
      <c r="B518" s="32"/>
      <c r="C518" s="62"/>
      <c r="D518" s="61"/>
      <c r="E518" s="61"/>
      <c r="F518" s="61"/>
      <c r="G518" s="61"/>
      <c r="H518" s="61"/>
      <c r="I518" s="60"/>
      <c r="J518" s="35"/>
      <c r="K518" s="35"/>
      <c r="L518" s="35"/>
      <c r="M518" s="34"/>
      <c r="N518" s="33"/>
      <c r="O518" s="32"/>
    </row>
    <row r="519" spans="1:15" ht="15.75" customHeight="1">
      <c r="A519" s="39"/>
      <c r="B519" s="32"/>
      <c r="C519" s="62"/>
      <c r="D519" s="61"/>
      <c r="E519" s="61"/>
      <c r="F519" s="61"/>
      <c r="G519" s="61"/>
      <c r="H519" s="61"/>
      <c r="I519" s="60"/>
      <c r="J519" s="35"/>
      <c r="K519" s="35"/>
      <c r="L519" s="35"/>
      <c r="M519" s="34"/>
      <c r="N519" s="33"/>
      <c r="O519" s="32"/>
    </row>
    <row r="520" spans="1:15" ht="15.75" customHeight="1">
      <c r="A520" s="39"/>
      <c r="B520" s="32"/>
      <c r="C520" s="62"/>
      <c r="D520" s="61"/>
      <c r="E520" s="61"/>
      <c r="F520" s="61"/>
      <c r="G520" s="61"/>
      <c r="H520" s="61"/>
      <c r="I520" s="60"/>
      <c r="J520" s="35"/>
      <c r="K520" s="35"/>
      <c r="L520" s="35"/>
      <c r="M520" s="34"/>
      <c r="N520" s="33"/>
      <c r="O520" s="32"/>
    </row>
    <row r="521" spans="1:15" ht="15.75" customHeight="1">
      <c r="A521" s="39"/>
      <c r="B521" s="32"/>
      <c r="C521" s="62"/>
      <c r="D521" s="61"/>
      <c r="E521" s="61"/>
      <c r="F521" s="61"/>
      <c r="G521" s="61"/>
      <c r="H521" s="61"/>
      <c r="I521" s="60"/>
      <c r="J521" s="35"/>
      <c r="K521" s="35"/>
      <c r="L521" s="35"/>
      <c r="M521" s="34"/>
      <c r="N521" s="33"/>
      <c r="O521" s="32"/>
    </row>
    <row r="522" spans="1:15" ht="15.75" customHeight="1">
      <c r="A522" s="39"/>
      <c r="B522" s="32"/>
      <c r="C522" s="62"/>
      <c r="D522" s="61"/>
      <c r="E522" s="61"/>
      <c r="F522" s="61"/>
      <c r="G522" s="61"/>
      <c r="H522" s="61"/>
      <c r="I522" s="60"/>
      <c r="J522" s="35"/>
      <c r="K522" s="35"/>
      <c r="L522" s="35"/>
      <c r="M522" s="34"/>
      <c r="N522" s="33"/>
      <c r="O522" s="32"/>
    </row>
    <row r="523" spans="1:15" ht="15.75" customHeight="1">
      <c r="A523" s="39"/>
      <c r="B523" s="32"/>
      <c r="C523" s="62"/>
      <c r="D523" s="61"/>
      <c r="E523" s="61"/>
      <c r="F523" s="61"/>
      <c r="G523" s="61"/>
      <c r="H523" s="61"/>
      <c r="I523" s="60"/>
      <c r="J523" s="35"/>
      <c r="K523" s="35"/>
      <c r="L523" s="35"/>
      <c r="M523" s="34"/>
      <c r="N523" s="33"/>
      <c r="O523" s="32"/>
    </row>
    <row r="524" spans="1:15" ht="15.75" customHeight="1">
      <c r="A524" s="39"/>
      <c r="B524" s="32"/>
      <c r="C524" s="62"/>
      <c r="D524" s="61"/>
      <c r="E524" s="61"/>
      <c r="F524" s="61"/>
      <c r="G524" s="61"/>
      <c r="H524" s="61"/>
      <c r="I524" s="60"/>
      <c r="J524" s="35"/>
      <c r="K524" s="35"/>
      <c r="L524" s="35"/>
      <c r="M524" s="34"/>
      <c r="N524" s="33"/>
      <c r="O524" s="32"/>
    </row>
    <row r="525" spans="1:15" ht="15.75" customHeight="1">
      <c r="A525" s="39"/>
      <c r="B525" s="32"/>
      <c r="C525" s="62"/>
      <c r="D525" s="61"/>
      <c r="E525" s="61"/>
      <c r="F525" s="61"/>
      <c r="G525" s="61"/>
      <c r="H525" s="61"/>
      <c r="I525" s="60"/>
      <c r="J525" s="35"/>
      <c r="K525" s="35"/>
      <c r="L525" s="35"/>
      <c r="M525" s="34"/>
      <c r="N525" s="33"/>
      <c r="O525" s="32"/>
    </row>
    <row r="526" spans="1:15" ht="15.75" customHeight="1">
      <c r="A526" s="39"/>
      <c r="B526" s="32"/>
      <c r="C526" s="62"/>
      <c r="D526" s="61"/>
      <c r="E526" s="61"/>
      <c r="F526" s="61"/>
      <c r="G526" s="61"/>
      <c r="H526" s="61"/>
      <c r="I526" s="60"/>
      <c r="J526" s="35"/>
      <c r="K526" s="35"/>
      <c r="L526" s="35"/>
      <c r="M526" s="34"/>
      <c r="N526" s="33"/>
      <c r="O526" s="32"/>
    </row>
    <row r="527" spans="1:15" ht="15.75" customHeight="1">
      <c r="A527" s="39"/>
      <c r="B527" s="32"/>
      <c r="C527" s="62"/>
      <c r="D527" s="61"/>
      <c r="E527" s="61"/>
      <c r="F527" s="61"/>
      <c r="G527" s="61"/>
      <c r="H527" s="61"/>
      <c r="I527" s="60"/>
      <c r="J527" s="35"/>
      <c r="K527" s="35"/>
      <c r="L527" s="35"/>
      <c r="M527" s="34"/>
      <c r="N527" s="33"/>
      <c r="O527" s="32"/>
    </row>
    <row r="528" spans="1:15" ht="15.75" customHeight="1">
      <c r="A528" s="39"/>
      <c r="B528" s="32"/>
      <c r="C528" s="62"/>
      <c r="D528" s="61"/>
      <c r="E528" s="61"/>
      <c r="F528" s="61"/>
      <c r="G528" s="61"/>
      <c r="H528" s="61"/>
      <c r="I528" s="60"/>
      <c r="J528" s="35"/>
      <c r="K528" s="35"/>
      <c r="L528" s="35"/>
      <c r="M528" s="34"/>
      <c r="N528" s="33"/>
      <c r="O528" s="32"/>
    </row>
    <row r="529" spans="1:15" ht="15.75" customHeight="1">
      <c r="A529" s="39"/>
      <c r="B529" s="32"/>
      <c r="C529" s="62"/>
      <c r="D529" s="61"/>
      <c r="E529" s="61"/>
      <c r="F529" s="61"/>
      <c r="G529" s="61"/>
      <c r="H529" s="61"/>
      <c r="I529" s="60"/>
      <c r="J529" s="35"/>
      <c r="K529" s="35"/>
      <c r="L529" s="35"/>
      <c r="M529" s="34"/>
      <c r="N529" s="33"/>
      <c r="O529" s="32"/>
    </row>
    <row r="530" spans="1:15" ht="15.75" customHeight="1">
      <c r="A530" s="39"/>
      <c r="B530" s="32"/>
      <c r="C530" s="62"/>
      <c r="D530" s="61"/>
      <c r="E530" s="61"/>
      <c r="F530" s="61"/>
      <c r="G530" s="61"/>
      <c r="H530" s="61"/>
      <c r="I530" s="60"/>
      <c r="J530" s="35"/>
      <c r="K530" s="35"/>
      <c r="L530" s="35"/>
      <c r="M530" s="34"/>
      <c r="N530" s="33"/>
      <c r="O530" s="32"/>
    </row>
    <row r="531" spans="1:15" ht="15.75" customHeight="1">
      <c r="A531" s="39"/>
      <c r="B531" s="32"/>
      <c r="C531" s="62"/>
      <c r="D531" s="61"/>
      <c r="E531" s="61"/>
      <c r="F531" s="61"/>
      <c r="G531" s="61"/>
      <c r="H531" s="61"/>
      <c r="I531" s="60"/>
      <c r="J531" s="35"/>
      <c r="K531" s="35"/>
      <c r="L531" s="35"/>
      <c r="M531" s="34"/>
      <c r="N531" s="33"/>
      <c r="O531" s="32"/>
    </row>
    <row r="532" spans="1:15" ht="15.75" customHeight="1">
      <c r="A532" s="39"/>
      <c r="B532" s="32"/>
      <c r="C532" s="62"/>
      <c r="D532" s="61"/>
      <c r="E532" s="61"/>
      <c r="F532" s="61"/>
      <c r="G532" s="61"/>
      <c r="H532" s="61"/>
      <c r="I532" s="60"/>
      <c r="J532" s="35"/>
      <c r="K532" s="35"/>
      <c r="L532" s="35"/>
      <c r="M532" s="34"/>
      <c r="N532" s="33"/>
      <c r="O532" s="32"/>
    </row>
    <row r="533" spans="1:15" ht="15.75" customHeight="1">
      <c r="A533" s="39"/>
      <c r="B533" s="32"/>
      <c r="C533" s="62"/>
      <c r="D533" s="61"/>
      <c r="E533" s="61"/>
      <c r="F533" s="61"/>
      <c r="G533" s="61"/>
      <c r="H533" s="61"/>
      <c r="I533" s="60"/>
      <c r="J533" s="35"/>
      <c r="K533" s="35"/>
      <c r="L533" s="35"/>
      <c r="M533" s="34"/>
      <c r="N533" s="33"/>
      <c r="O533" s="32"/>
    </row>
    <row r="534" spans="1:15" ht="15.75" customHeight="1">
      <c r="A534" s="39"/>
      <c r="B534" s="32"/>
      <c r="C534" s="62"/>
      <c r="D534" s="61"/>
      <c r="E534" s="61"/>
      <c r="F534" s="61"/>
      <c r="G534" s="61"/>
      <c r="H534" s="61"/>
      <c r="I534" s="60"/>
      <c r="J534" s="35"/>
      <c r="K534" s="35"/>
      <c r="L534" s="35"/>
      <c r="M534" s="34"/>
      <c r="N534" s="33"/>
      <c r="O534" s="32"/>
    </row>
    <row r="535" spans="1:15" ht="15.75" customHeight="1">
      <c r="A535" s="39"/>
      <c r="B535" s="32"/>
      <c r="C535" s="62"/>
      <c r="D535" s="61"/>
      <c r="E535" s="61"/>
      <c r="F535" s="61"/>
      <c r="G535" s="61"/>
      <c r="H535" s="61"/>
      <c r="I535" s="60"/>
      <c r="J535" s="35"/>
      <c r="K535" s="35"/>
      <c r="L535" s="35"/>
      <c r="M535" s="34"/>
      <c r="N535" s="33"/>
      <c r="O535" s="32"/>
    </row>
    <row r="536" spans="1:15" ht="15.75" customHeight="1">
      <c r="A536" s="39"/>
      <c r="B536" s="32"/>
      <c r="C536" s="62"/>
      <c r="D536" s="61"/>
      <c r="E536" s="61"/>
      <c r="F536" s="61"/>
      <c r="G536" s="61"/>
      <c r="H536" s="61"/>
      <c r="I536" s="60"/>
      <c r="J536" s="35"/>
      <c r="K536" s="35"/>
      <c r="L536" s="35"/>
      <c r="M536" s="34"/>
      <c r="N536" s="33"/>
      <c r="O536" s="32"/>
    </row>
    <row r="537" spans="1:15" ht="15.75" customHeight="1">
      <c r="A537" s="39"/>
      <c r="B537" s="32"/>
      <c r="C537" s="62"/>
      <c r="D537" s="61"/>
      <c r="E537" s="61"/>
      <c r="F537" s="61"/>
      <c r="G537" s="61"/>
      <c r="H537" s="61"/>
      <c r="I537" s="60"/>
      <c r="J537" s="35"/>
      <c r="K537" s="35"/>
      <c r="L537" s="35"/>
      <c r="M537" s="34"/>
      <c r="N537" s="33"/>
      <c r="O537" s="32"/>
    </row>
    <row r="538" spans="1:15" ht="15.75" customHeight="1">
      <c r="A538" s="39"/>
      <c r="B538" s="32"/>
      <c r="C538" s="62"/>
      <c r="D538" s="61"/>
      <c r="E538" s="61"/>
      <c r="F538" s="61"/>
      <c r="G538" s="61"/>
      <c r="H538" s="61"/>
      <c r="I538" s="60"/>
      <c r="J538" s="35"/>
      <c r="K538" s="35"/>
      <c r="L538" s="35"/>
      <c r="M538" s="34"/>
      <c r="N538" s="33"/>
      <c r="O538" s="32"/>
    </row>
    <row r="539" spans="1:15" ht="15.75" customHeight="1">
      <c r="A539" s="39"/>
      <c r="B539" s="32"/>
      <c r="C539" s="62"/>
      <c r="D539" s="61"/>
      <c r="E539" s="61"/>
      <c r="F539" s="61"/>
      <c r="G539" s="61"/>
      <c r="H539" s="61"/>
      <c r="I539" s="60"/>
      <c r="J539" s="35"/>
      <c r="K539" s="35"/>
      <c r="L539" s="35"/>
      <c r="M539" s="34"/>
      <c r="N539" s="33"/>
      <c r="O539" s="32"/>
    </row>
    <row r="540" spans="1:15" ht="15.75" customHeight="1">
      <c r="A540" s="39"/>
      <c r="B540" s="32"/>
      <c r="C540" s="62"/>
      <c r="D540" s="61"/>
      <c r="E540" s="61"/>
      <c r="F540" s="61"/>
      <c r="G540" s="61"/>
      <c r="H540" s="61"/>
      <c r="I540" s="60"/>
      <c r="J540" s="35"/>
      <c r="K540" s="35"/>
      <c r="L540" s="35"/>
      <c r="M540" s="34"/>
      <c r="N540" s="33"/>
      <c r="O540" s="32"/>
    </row>
    <row r="541" spans="1:15" ht="15.75" customHeight="1">
      <c r="A541" s="39"/>
      <c r="B541" s="32"/>
      <c r="C541" s="62"/>
      <c r="D541" s="61"/>
      <c r="E541" s="61"/>
      <c r="F541" s="61"/>
      <c r="G541" s="61"/>
      <c r="H541" s="61"/>
      <c r="I541" s="60"/>
      <c r="J541" s="35"/>
      <c r="K541" s="35"/>
      <c r="L541" s="35"/>
      <c r="M541" s="34"/>
      <c r="N541" s="33"/>
      <c r="O541" s="32"/>
    </row>
    <row r="542" spans="1:15" ht="15.75" customHeight="1">
      <c r="A542" s="39"/>
      <c r="B542" s="32"/>
      <c r="C542" s="62"/>
      <c r="D542" s="61"/>
      <c r="E542" s="61"/>
      <c r="F542" s="61"/>
      <c r="G542" s="61"/>
      <c r="H542" s="61"/>
      <c r="I542" s="60"/>
      <c r="J542" s="35"/>
      <c r="K542" s="35"/>
      <c r="L542" s="35"/>
      <c r="M542" s="34"/>
      <c r="N542" s="33"/>
      <c r="O542" s="32"/>
    </row>
    <row r="543" spans="1:15" ht="15.75" customHeight="1">
      <c r="A543" s="39"/>
      <c r="B543" s="32"/>
      <c r="C543" s="62"/>
      <c r="D543" s="61"/>
      <c r="E543" s="61"/>
      <c r="F543" s="61"/>
      <c r="G543" s="61"/>
      <c r="H543" s="61"/>
      <c r="I543" s="60"/>
      <c r="J543" s="35"/>
      <c r="K543" s="35"/>
      <c r="L543" s="35"/>
      <c r="M543" s="34"/>
      <c r="N543" s="33"/>
      <c r="O543" s="32"/>
    </row>
    <row r="544" spans="1:15" ht="15.75" customHeight="1">
      <c r="A544" s="39"/>
      <c r="B544" s="32"/>
      <c r="C544" s="62"/>
      <c r="D544" s="61"/>
      <c r="E544" s="61"/>
      <c r="F544" s="61"/>
      <c r="G544" s="61"/>
      <c r="H544" s="61"/>
      <c r="I544" s="60"/>
      <c r="J544" s="35"/>
      <c r="K544" s="35"/>
      <c r="L544" s="35"/>
      <c r="M544" s="34"/>
      <c r="N544" s="33"/>
      <c r="O544" s="32"/>
    </row>
    <row r="545" spans="1:15" ht="15.75" customHeight="1">
      <c r="A545" s="39"/>
      <c r="B545" s="32"/>
      <c r="C545" s="62"/>
      <c r="D545" s="61"/>
      <c r="E545" s="61"/>
      <c r="F545" s="61"/>
      <c r="G545" s="61"/>
      <c r="H545" s="61"/>
      <c r="I545" s="60"/>
      <c r="J545" s="35"/>
      <c r="K545" s="35"/>
      <c r="L545" s="35"/>
      <c r="M545" s="34"/>
      <c r="N545" s="33"/>
      <c r="O545" s="32"/>
    </row>
    <row r="546" spans="1:15" ht="15.75" customHeight="1">
      <c r="A546" s="39"/>
      <c r="B546" s="32"/>
      <c r="C546" s="62"/>
      <c r="D546" s="61"/>
      <c r="E546" s="61"/>
      <c r="F546" s="61"/>
      <c r="G546" s="61"/>
      <c r="H546" s="61"/>
      <c r="I546" s="60"/>
      <c r="J546" s="35"/>
      <c r="K546" s="35"/>
      <c r="L546" s="35"/>
      <c r="M546" s="34"/>
      <c r="N546" s="33"/>
      <c r="O546" s="32"/>
    </row>
    <row r="547" spans="1:15" ht="15.75" customHeight="1">
      <c r="A547" s="39"/>
      <c r="B547" s="32"/>
      <c r="C547" s="62"/>
      <c r="D547" s="61"/>
      <c r="E547" s="61"/>
      <c r="F547" s="61"/>
      <c r="G547" s="61"/>
      <c r="H547" s="61"/>
      <c r="I547" s="60"/>
      <c r="J547" s="35"/>
      <c r="K547" s="35"/>
      <c r="L547" s="35"/>
      <c r="M547" s="34"/>
      <c r="N547" s="33"/>
      <c r="O547" s="32"/>
    </row>
    <row r="548" spans="1:15" ht="15.75" customHeight="1">
      <c r="A548" s="39"/>
      <c r="B548" s="32"/>
      <c r="C548" s="62"/>
      <c r="D548" s="61"/>
      <c r="E548" s="61"/>
      <c r="F548" s="61"/>
      <c r="G548" s="61"/>
      <c r="H548" s="61"/>
      <c r="I548" s="60"/>
      <c r="J548" s="35"/>
      <c r="K548" s="35"/>
      <c r="L548" s="35"/>
      <c r="M548" s="34"/>
      <c r="N548" s="33"/>
      <c r="O548" s="32"/>
    </row>
    <row r="549" spans="1:15" ht="15.75" customHeight="1">
      <c r="A549" s="39"/>
      <c r="B549" s="32"/>
      <c r="C549" s="62"/>
      <c r="D549" s="61"/>
      <c r="E549" s="61"/>
      <c r="F549" s="61"/>
      <c r="G549" s="61"/>
      <c r="H549" s="61"/>
      <c r="I549" s="60"/>
      <c r="J549" s="35"/>
      <c r="K549" s="35"/>
      <c r="L549" s="35"/>
      <c r="M549" s="34"/>
      <c r="N549" s="33"/>
      <c r="O549" s="32"/>
    </row>
    <row r="550" spans="1:15" ht="15.75" customHeight="1">
      <c r="A550" s="39"/>
      <c r="B550" s="32"/>
      <c r="C550" s="62"/>
      <c r="D550" s="61"/>
      <c r="E550" s="61"/>
      <c r="F550" s="61"/>
      <c r="G550" s="61"/>
      <c r="H550" s="61"/>
      <c r="I550" s="60"/>
      <c r="J550" s="35"/>
      <c r="K550" s="35"/>
      <c r="L550" s="35"/>
      <c r="M550" s="34"/>
      <c r="N550" s="33"/>
      <c r="O550" s="32"/>
    </row>
    <row r="551" spans="1:15" ht="15.75" customHeight="1">
      <c r="A551" s="39"/>
      <c r="B551" s="32"/>
      <c r="C551" s="62"/>
      <c r="D551" s="61"/>
      <c r="E551" s="61"/>
      <c r="F551" s="61"/>
      <c r="G551" s="61"/>
      <c r="H551" s="61"/>
      <c r="I551" s="60"/>
      <c r="J551" s="35"/>
      <c r="K551" s="35"/>
      <c r="L551" s="35"/>
      <c r="M551" s="34"/>
      <c r="N551" s="33"/>
      <c r="O551" s="32"/>
    </row>
    <row r="552" spans="1:15" ht="15.75" customHeight="1">
      <c r="A552" s="39"/>
      <c r="B552" s="32"/>
      <c r="C552" s="62"/>
      <c r="D552" s="61"/>
      <c r="E552" s="61"/>
      <c r="F552" s="61"/>
      <c r="G552" s="61"/>
      <c r="H552" s="61"/>
      <c r="I552" s="60"/>
      <c r="J552" s="35"/>
      <c r="K552" s="35"/>
      <c r="L552" s="35"/>
      <c r="M552" s="34"/>
      <c r="N552" s="33"/>
      <c r="O552" s="32"/>
    </row>
    <row r="553" spans="1:15" ht="15.75" customHeight="1">
      <c r="A553" s="39"/>
      <c r="B553" s="32"/>
      <c r="C553" s="62"/>
      <c r="D553" s="61"/>
      <c r="E553" s="61"/>
      <c r="F553" s="61"/>
      <c r="G553" s="61"/>
      <c r="H553" s="61"/>
      <c r="I553" s="60"/>
      <c r="J553" s="35"/>
      <c r="K553" s="35"/>
      <c r="L553" s="35"/>
      <c r="M553" s="34"/>
      <c r="N553" s="33"/>
      <c r="O553" s="32"/>
    </row>
    <row r="554" spans="1:15" ht="15.75" customHeight="1">
      <c r="A554" s="39"/>
      <c r="B554" s="32"/>
      <c r="C554" s="62"/>
      <c r="D554" s="61"/>
      <c r="E554" s="61"/>
      <c r="F554" s="61"/>
      <c r="G554" s="61"/>
      <c r="H554" s="61"/>
      <c r="I554" s="60"/>
      <c r="J554" s="35"/>
      <c r="K554" s="35"/>
      <c r="L554" s="35"/>
      <c r="M554" s="34"/>
      <c r="N554" s="33"/>
      <c r="O554" s="32"/>
    </row>
    <row r="555" spans="1:15" ht="15.75" customHeight="1">
      <c r="A555" s="39"/>
      <c r="B555" s="32"/>
      <c r="C555" s="62"/>
      <c r="D555" s="61"/>
      <c r="E555" s="61"/>
      <c r="F555" s="61"/>
      <c r="G555" s="61"/>
      <c r="H555" s="61"/>
      <c r="I555" s="60"/>
      <c r="J555" s="35"/>
      <c r="K555" s="35"/>
      <c r="L555" s="35"/>
      <c r="M555" s="34"/>
      <c r="N555" s="33"/>
      <c r="O555" s="32"/>
    </row>
    <row r="556" spans="1:15" ht="15.75" customHeight="1">
      <c r="A556" s="39"/>
      <c r="B556" s="32"/>
      <c r="C556" s="62"/>
      <c r="D556" s="61"/>
      <c r="E556" s="61"/>
      <c r="F556" s="61"/>
      <c r="G556" s="61"/>
      <c r="H556" s="61"/>
      <c r="I556" s="60"/>
      <c r="J556" s="35"/>
      <c r="K556" s="35"/>
      <c r="L556" s="35"/>
      <c r="M556" s="34"/>
      <c r="N556" s="33"/>
      <c r="O556" s="32"/>
    </row>
    <row r="557" spans="1:15" ht="15.75" customHeight="1">
      <c r="A557" s="39"/>
      <c r="B557" s="32"/>
      <c r="C557" s="62"/>
      <c r="D557" s="61"/>
      <c r="E557" s="61"/>
      <c r="F557" s="61"/>
      <c r="G557" s="61"/>
      <c r="H557" s="61"/>
      <c r="I557" s="60"/>
      <c r="J557" s="35"/>
      <c r="K557" s="35"/>
      <c r="L557" s="35"/>
      <c r="M557" s="34"/>
      <c r="N557" s="33"/>
      <c r="O557" s="32"/>
    </row>
    <row r="558" spans="1:15" ht="15.75" customHeight="1">
      <c r="A558" s="39"/>
      <c r="B558" s="32"/>
      <c r="C558" s="62"/>
      <c r="D558" s="61"/>
      <c r="E558" s="61"/>
      <c r="F558" s="61"/>
      <c r="G558" s="61"/>
      <c r="H558" s="61"/>
      <c r="I558" s="60"/>
      <c r="J558" s="35"/>
      <c r="K558" s="35"/>
      <c r="L558" s="35"/>
      <c r="M558" s="34"/>
      <c r="N558" s="33"/>
      <c r="O558" s="32"/>
    </row>
    <row r="559" spans="1:15" ht="15.75" customHeight="1">
      <c r="A559" s="39"/>
      <c r="B559" s="32"/>
      <c r="C559" s="62"/>
      <c r="D559" s="61"/>
      <c r="E559" s="61"/>
      <c r="F559" s="61"/>
      <c r="G559" s="61"/>
      <c r="H559" s="61"/>
      <c r="I559" s="60"/>
      <c r="J559" s="35"/>
      <c r="K559" s="35"/>
      <c r="L559" s="35"/>
      <c r="M559" s="34"/>
      <c r="N559" s="33"/>
      <c r="O559" s="32"/>
    </row>
    <row r="560" spans="1:15" ht="15.75" customHeight="1">
      <c r="A560" s="39"/>
      <c r="B560" s="32"/>
      <c r="C560" s="62"/>
      <c r="D560" s="61"/>
      <c r="E560" s="61"/>
      <c r="F560" s="61"/>
      <c r="G560" s="61"/>
      <c r="H560" s="61"/>
      <c r="I560" s="60"/>
      <c r="J560" s="35"/>
      <c r="K560" s="35"/>
      <c r="L560" s="35"/>
      <c r="M560" s="34"/>
      <c r="N560" s="33"/>
      <c r="O560" s="32"/>
    </row>
    <row r="561" spans="1:15" ht="15.75" customHeight="1">
      <c r="A561" s="39"/>
      <c r="B561" s="32"/>
      <c r="C561" s="62"/>
      <c r="D561" s="61"/>
      <c r="E561" s="61"/>
      <c r="F561" s="61"/>
      <c r="G561" s="61"/>
      <c r="H561" s="61"/>
      <c r="I561" s="60"/>
      <c r="J561" s="35"/>
      <c r="K561" s="35"/>
      <c r="L561" s="35"/>
      <c r="M561" s="34"/>
      <c r="N561" s="33"/>
      <c r="O561" s="32"/>
    </row>
    <row r="562" spans="1:15" ht="15.75" customHeight="1">
      <c r="A562" s="39"/>
      <c r="B562" s="32"/>
      <c r="C562" s="62"/>
      <c r="D562" s="61"/>
      <c r="E562" s="61"/>
      <c r="F562" s="61"/>
      <c r="G562" s="61"/>
      <c r="H562" s="61"/>
      <c r="I562" s="60"/>
      <c r="J562" s="35"/>
      <c r="K562" s="35"/>
      <c r="L562" s="35"/>
      <c r="M562" s="34"/>
      <c r="N562" s="33"/>
      <c r="O562" s="32"/>
    </row>
    <row r="563" spans="1:15" ht="15.75" customHeight="1">
      <c r="A563" s="39"/>
      <c r="B563" s="32"/>
      <c r="C563" s="62"/>
      <c r="D563" s="61"/>
      <c r="E563" s="61"/>
      <c r="F563" s="61"/>
      <c r="G563" s="61"/>
      <c r="H563" s="61"/>
      <c r="I563" s="60"/>
      <c r="J563" s="35"/>
      <c r="K563" s="35"/>
      <c r="L563" s="35"/>
      <c r="M563" s="34"/>
      <c r="N563" s="33"/>
      <c r="O563" s="32"/>
    </row>
    <row r="564" spans="1:15" ht="15.75" customHeight="1">
      <c r="A564" s="39"/>
      <c r="B564" s="32"/>
      <c r="C564" s="62"/>
      <c r="D564" s="61"/>
      <c r="E564" s="61"/>
      <c r="F564" s="61"/>
      <c r="G564" s="61"/>
      <c r="H564" s="61"/>
      <c r="I564" s="60"/>
      <c r="J564" s="35"/>
      <c r="K564" s="35"/>
      <c r="L564" s="35"/>
      <c r="M564" s="34"/>
      <c r="N564" s="33"/>
      <c r="O564" s="32"/>
    </row>
    <row r="565" spans="1:15" ht="15.75" customHeight="1">
      <c r="A565" s="39"/>
      <c r="B565" s="32"/>
      <c r="C565" s="62"/>
      <c r="D565" s="61"/>
      <c r="E565" s="61"/>
      <c r="F565" s="61"/>
      <c r="G565" s="61"/>
      <c r="H565" s="61"/>
      <c r="I565" s="60"/>
      <c r="J565" s="35"/>
      <c r="K565" s="35"/>
      <c r="L565" s="35"/>
      <c r="M565" s="34"/>
      <c r="N565" s="33"/>
      <c r="O565" s="32"/>
    </row>
    <row r="566" spans="1:15" ht="15.75" customHeight="1">
      <c r="A566" s="39"/>
      <c r="B566" s="32"/>
      <c r="C566" s="62"/>
      <c r="D566" s="61"/>
      <c r="E566" s="61"/>
      <c r="F566" s="61"/>
      <c r="G566" s="61"/>
      <c r="H566" s="61"/>
      <c r="I566" s="60"/>
      <c r="J566" s="35"/>
      <c r="K566" s="35"/>
      <c r="L566" s="35"/>
      <c r="M566" s="34"/>
      <c r="N566" s="33"/>
      <c r="O566" s="32"/>
    </row>
    <row r="567" spans="1:15" ht="15.75" customHeight="1">
      <c r="A567" s="39"/>
      <c r="B567" s="32"/>
      <c r="C567" s="62"/>
      <c r="D567" s="61"/>
      <c r="E567" s="61"/>
      <c r="F567" s="61"/>
      <c r="G567" s="61"/>
      <c r="H567" s="61"/>
      <c r="I567" s="60"/>
      <c r="J567" s="35"/>
      <c r="K567" s="35"/>
      <c r="L567" s="35"/>
      <c r="M567" s="34"/>
      <c r="N567" s="33"/>
      <c r="O567" s="32"/>
    </row>
    <row r="568" spans="1:15" ht="15.75" customHeight="1">
      <c r="A568" s="39"/>
      <c r="B568" s="32"/>
      <c r="C568" s="62"/>
      <c r="D568" s="61"/>
      <c r="E568" s="61"/>
      <c r="F568" s="61"/>
      <c r="G568" s="61"/>
      <c r="H568" s="61"/>
      <c r="I568" s="60"/>
      <c r="J568" s="35"/>
      <c r="K568" s="35"/>
      <c r="L568" s="35"/>
      <c r="M568" s="34"/>
      <c r="N568" s="33"/>
      <c r="O568" s="32"/>
    </row>
    <row r="569" spans="1:15" ht="15.75" customHeight="1">
      <c r="A569" s="39"/>
      <c r="B569" s="32"/>
      <c r="C569" s="62"/>
      <c r="D569" s="61"/>
      <c r="E569" s="61"/>
      <c r="F569" s="61"/>
      <c r="G569" s="61"/>
      <c r="H569" s="61"/>
      <c r="I569" s="60"/>
      <c r="J569" s="35"/>
      <c r="K569" s="35"/>
      <c r="L569" s="35"/>
      <c r="M569" s="34"/>
      <c r="N569" s="33"/>
      <c r="O569" s="32"/>
    </row>
    <row r="570" spans="1:15" ht="15.75" customHeight="1">
      <c r="A570" s="39"/>
      <c r="B570" s="32"/>
      <c r="C570" s="62"/>
      <c r="D570" s="61"/>
      <c r="E570" s="61"/>
      <c r="F570" s="61"/>
      <c r="G570" s="61"/>
      <c r="H570" s="61"/>
      <c r="I570" s="60"/>
      <c r="J570" s="35"/>
      <c r="K570" s="35"/>
      <c r="L570" s="35"/>
      <c r="M570" s="34"/>
      <c r="N570" s="33"/>
      <c r="O570" s="32"/>
    </row>
    <row r="571" spans="1:15" ht="15.75" customHeight="1">
      <c r="A571" s="39"/>
      <c r="B571" s="32"/>
      <c r="C571" s="62"/>
      <c r="D571" s="61"/>
      <c r="E571" s="61"/>
      <c r="F571" s="61"/>
      <c r="G571" s="61"/>
      <c r="H571" s="61"/>
      <c r="I571" s="60"/>
      <c r="J571" s="35"/>
      <c r="K571" s="35"/>
      <c r="L571" s="35"/>
      <c r="M571" s="34"/>
      <c r="N571" s="33"/>
      <c r="O571" s="32"/>
    </row>
    <row r="572" spans="1:15" ht="15.75" customHeight="1">
      <c r="A572" s="39"/>
      <c r="B572" s="32"/>
      <c r="C572" s="62"/>
      <c r="D572" s="61"/>
      <c r="E572" s="61"/>
      <c r="F572" s="61"/>
      <c r="G572" s="61"/>
      <c r="H572" s="61"/>
      <c r="I572" s="60"/>
      <c r="J572" s="35"/>
      <c r="K572" s="35"/>
      <c r="L572" s="35"/>
      <c r="M572" s="34"/>
      <c r="N572" s="33"/>
      <c r="O572" s="32"/>
    </row>
    <row r="573" spans="1:15" ht="15.75" customHeight="1">
      <c r="A573" s="39"/>
      <c r="B573" s="32"/>
      <c r="C573" s="62"/>
      <c r="D573" s="61"/>
      <c r="E573" s="61"/>
      <c r="F573" s="61"/>
      <c r="G573" s="61"/>
      <c r="H573" s="61"/>
      <c r="I573" s="60"/>
      <c r="J573" s="35"/>
      <c r="K573" s="35"/>
      <c r="L573" s="35"/>
      <c r="M573" s="34"/>
      <c r="N573" s="33"/>
      <c r="O573" s="32"/>
    </row>
    <row r="574" spans="1:15" ht="15.75" customHeight="1">
      <c r="A574" s="39"/>
      <c r="B574" s="32"/>
      <c r="C574" s="62"/>
      <c r="D574" s="61"/>
      <c r="E574" s="61"/>
      <c r="F574" s="61"/>
      <c r="G574" s="61"/>
      <c r="H574" s="61"/>
      <c r="I574" s="60"/>
      <c r="J574" s="35"/>
      <c r="K574" s="35"/>
      <c r="L574" s="35"/>
      <c r="M574" s="34"/>
      <c r="N574" s="33"/>
      <c r="O574" s="32"/>
    </row>
    <row r="575" spans="1:15" ht="15.75" customHeight="1">
      <c r="A575" s="39"/>
      <c r="B575" s="32"/>
      <c r="C575" s="62"/>
      <c r="D575" s="61"/>
      <c r="E575" s="61"/>
      <c r="F575" s="61"/>
      <c r="G575" s="61"/>
      <c r="H575" s="61"/>
      <c r="I575" s="60"/>
      <c r="J575" s="35"/>
      <c r="K575" s="35"/>
      <c r="L575" s="35"/>
      <c r="M575" s="34"/>
      <c r="N575" s="33"/>
      <c r="O575" s="32"/>
    </row>
    <row r="576" spans="1:15" ht="15.75" customHeight="1">
      <c r="A576" s="39"/>
      <c r="B576" s="32"/>
      <c r="C576" s="62"/>
      <c r="D576" s="61"/>
      <c r="E576" s="61"/>
      <c r="F576" s="61"/>
      <c r="G576" s="61"/>
      <c r="H576" s="61"/>
      <c r="I576" s="60"/>
      <c r="J576" s="35"/>
      <c r="K576" s="35"/>
      <c r="L576" s="35"/>
      <c r="M576" s="34"/>
      <c r="N576" s="33"/>
      <c r="O576" s="32"/>
    </row>
    <row r="577" spans="1:15" ht="15.75" customHeight="1">
      <c r="A577" s="39"/>
      <c r="B577" s="32"/>
      <c r="C577" s="62"/>
      <c r="D577" s="61"/>
      <c r="E577" s="61"/>
      <c r="F577" s="61"/>
      <c r="G577" s="61"/>
      <c r="H577" s="61"/>
      <c r="I577" s="60"/>
      <c r="J577" s="35"/>
      <c r="K577" s="35"/>
      <c r="L577" s="35"/>
      <c r="M577" s="34"/>
      <c r="N577" s="33"/>
      <c r="O577" s="32"/>
    </row>
    <row r="578" spans="1:15" ht="15.75" customHeight="1">
      <c r="A578" s="39"/>
      <c r="B578" s="32"/>
      <c r="C578" s="62"/>
      <c r="D578" s="61"/>
      <c r="E578" s="61"/>
      <c r="F578" s="61"/>
      <c r="G578" s="61"/>
      <c r="H578" s="61"/>
      <c r="I578" s="60"/>
      <c r="J578" s="35"/>
      <c r="K578" s="35"/>
      <c r="L578" s="35"/>
      <c r="M578" s="34"/>
      <c r="N578" s="33"/>
      <c r="O578" s="32"/>
    </row>
    <row r="579" spans="1:15" ht="15.75" customHeight="1">
      <c r="A579" s="39"/>
      <c r="B579" s="32"/>
      <c r="C579" s="62"/>
      <c r="D579" s="61"/>
      <c r="E579" s="61"/>
      <c r="F579" s="61"/>
      <c r="G579" s="61"/>
      <c r="H579" s="61"/>
      <c r="I579" s="60"/>
      <c r="J579" s="35"/>
      <c r="K579" s="35"/>
      <c r="L579" s="35"/>
      <c r="M579" s="34"/>
      <c r="N579" s="33"/>
      <c r="O579" s="32"/>
    </row>
    <row r="580" spans="1:15" ht="15.75" customHeight="1">
      <c r="A580" s="39"/>
      <c r="B580" s="32"/>
      <c r="C580" s="62"/>
      <c r="D580" s="61"/>
      <c r="E580" s="61"/>
      <c r="F580" s="61"/>
      <c r="G580" s="61"/>
      <c r="H580" s="61"/>
      <c r="I580" s="60"/>
      <c r="J580" s="35"/>
      <c r="K580" s="35"/>
      <c r="L580" s="35"/>
      <c r="M580" s="34"/>
      <c r="N580" s="33"/>
      <c r="O580" s="32"/>
    </row>
    <row r="581" spans="1:15" ht="15.75" customHeight="1">
      <c r="A581" s="39"/>
      <c r="B581" s="32"/>
      <c r="C581" s="62"/>
      <c r="D581" s="61"/>
      <c r="E581" s="61"/>
      <c r="F581" s="61"/>
      <c r="G581" s="61"/>
      <c r="H581" s="61"/>
      <c r="I581" s="60"/>
      <c r="J581" s="35"/>
      <c r="K581" s="35"/>
      <c r="L581" s="35"/>
      <c r="M581" s="34"/>
      <c r="N581" s="33"/>
      <c r="O581" s="32"/>
    </row>
    <row r="582" spans="1:15" ht="15.75" customHeight="1">
      <c r="A582" s="39"/>
      <c r="B582" s="32"/>
      <c r="C582" s="62"/>
      <c r="D582" s="61"/>
      <c r="E582" s="61"/>
      <c r="F582" s="61"/>
      <c r="G582" s="61"/>
      <c r="H582" s="61"/>
      <c r="I582" s="60"/>
      <c r="J582" s="35"/>
      <c r="K582" s="35"/>
      <c r="L582" s="35"/>
      <c r="M582" s="34"/>
      <c r="N582" s="33"/>
      <c r="O582" s="32"/>
    </row>
    <row r="583" spans="1:15" ht="15.75" customHeight="1">
      <c r="A583" s="39"/>
      <c r="B583" s="32"/>
      <c r="C583" s="62"/>
      <c r="D583" s="61"/>
      <c r="E583" s="61"/>
      <c r="F583" s="61"/>
      <c r="G583" s="61"/>
      <c r="H583" s="61"/>
      <c r="I583" s="60"/>
      <c r="J583" s="35"/>
      <c r="K583" s="35"/>
      <c r="L583" s="35"/>
      <c r="M583" s="34"/>
      <c r="N583" s="33"/>
      <c r="O583" s="32"/>
    </row>
    <row r="584" spans="1:15" ht="15.75" customHeight="1">
      <c r="A584" s="39"/>
      <c r="B584" s="32"/>
      <c r="C584" s="62"/>
      <c r="D584" s="61"/>
      <c r="E584" s="61"/>
      <c r="F584" s="61"/>
      <c r="G584" s="61"/>
      <c r="H584" s="61"/>
      <c r="I584" s="60"/>
      <c r="J584" s="35"/>
      <c r="K584" s="35"/>
      <c r="L584" s="35"/>
      <c r="M584" s="34"/>
      <c r="N584" s="33"/>
      <c r="O584" s="32"/>
    </row>
    <row r="585" spans="1:15" ht="15.75" customHeight="1">
      <c r="A585" s="39"/>
      <c r="B585" s="32"/>
      <c r="C585" s="62"/>
      <c r="D585" s="61"/>
      <c r="E585" s="61"/>
      <c r="F585" s="61"/>
      <c r="G585" s="61"/>
      <c r="H585" s="61"/>
      <c r="I585" s="60"/>
      <c r="J585" s="35"/>
      <c r="K585" s="35"/>
      <c r="L585" s="35"/>
      <c r="M585" s="34"/>
      <c r="N585" s="33"/>
      <c r="O585" s="32"/>
    </row>
    <row r="586" spans="1:15" ht="15.75" customHeight="1">
      <c r="A586" s="39"/>
      <c r="B586" s="32"/>
      <c r="C586" s="62"/>
      <c r="D586" s="61"/>
      <c r="E586" s="61"/>
      <c r="F586" s="61"/>
      <c r="G586" s="61"/>
      <c r="H586" s="61"/>
      <c r="I586" s="60"/>
      <c r="J586" s="35"/>
      <c r="K586" s="35"/>
      <c r="L586" s="35"/>
      <c r="M586" s="34"/>
      <c r="N586" s="33"/>
      <c r="O586" s="32"/>
    </row>
    <row r="587" spans="1:15" ht="15.75" customHeight="1">
      <c r="A587" s="39"/>
      <c r="B587" s="32"/>
      <c r="C587" s="62"/>
      <c r="D587" s="61"/>
      <c r="E587" s="61"/>
      <c r="F587" s="61"/>
      <c r="G587" s="61"/>
      <c r="H587" s="61"/>
      <c r="I587" s="60"/>
      <c r="J587" s="35"/>
      <c r="K587" s="35"/>
      <c r="L587" s="35"/>
      <c r="M587" s="34"/>
      <c r="N587" s="33"/>
      <c r="O587" s="32"/>
    </row>
    <row r="588" spans="1:15" ht="15.75" customHeight="1">
      <c r="A588" s="39"/>
      <c r="B588" s="32"/>
      <c r="C588" s="62"/>
      <c r="D588" s="61"/>
      <c r="E588" s="61"/>
      <c r="F588" s="61"/>
      <c r="G588" s="61"/>
      <c r="H588" s="61"/>
      <c r="I588" s="60"/>
      <c r="J588" s="35"/>
      <c r="K588" s="35"/>
      <c r="L588" s="35"/>
      <c r="M588" s="34"/>
      <c r="N588" s="33"/>
      <c r="O588" s="32"/>
    </row>
    <row r="589" spans="1:15" ht="15.75" customHeight="1">
      <c r="A589" s="39"/>
      <c r="B589" s="32"/>
      <c r="C589" s="62"/>
      <c r="D589" s="61"/>
      <c r="E589" s="61"/>
      <c r="F589" s="61"/>
      <c r="G589" s="61"/>
      <c r="H589" s="61"/>
      <c r="I589" s="60"/>
      <c r="J589" s="35"/>
      <c r="K589" s="35"/>
      <c r="L589" s="35"/>
      <c r="M589" s="34"/>
      <c r="N589" s="33"/>
      <c r="O589" s="32"/>
    </row>
    <row r="590" spans="1:15" ht="15.75" customHeight="1">
      <c r="A590" s="39"/>
      <c r="B590" s="32"/>
      <c r="C590" s="62"/>
      <c r="D590" s="61"/>
      <c r="E590" s="61"/>
      <c r="F590" s="61"/>
      <c r="G590" s="61"/>
      <c r="H590" s="61"/>
      <c r="I590" s="60"/>
      <c r="J590" s="35"/>
      <c r="K590" s="35"/>
      <c r="L590" s="35"/>
      <c r="M590" s="34"/>
      <c r="N590" s="33"/>
      <c r="O590" s="32"/>
    </row>
    <row r="591" spans="1:15" ht="15.75" customHeight="1">
      <c r="A591" s="39"/>
      <c r="B591" s="32"/>
      <c r="C591" s="62"/>
      <c r="D591" s="61"/>
      <c r="E591" s="61"/>
      <c r="F591" s="61"/>
      <c r="G591" s="61"/>
      <c r="H591" s="61"/>
      <c r="I591" s="60"/>
      <c r="J591" s="35"/>
      <c r="K591" s="35"/>
      <c r="L591" s="35"/>
      <c r="M591" s="34"/>
      <c r="N591" s="33"/>
      <c r="O591" s="32"/>
    </row>
    <row r="592" spans="1:15" ht="15.75" customHeight="1">
      <c r="A592" s="39"/>
      <c r="B592" s="32"/>
      <c r="C592" s="62"/>
      <c r="D592" s="61"/>
      <c r="E592" s="61"/>
      <c r="F592" s="61"/>
      <c r="G592" s="61"/>
      <c r="H592" s="61"/>
      <c r="I592" s="60"/>
      <c r="J592" s="35"/>
      <c r="K592" s="35"/>
      <c r="L592" s="35"/>
      <c r="M592" s="34"/>
      <c r="N592" s="33"/>
      <c r="O592" s="32"/>
    </row>
    <row r="593" spans="1:15" ht="15.75" customHeight="1">
      <c r="A593" s="39"/>
      <c r="B593" s="32"/>
      <c r="C593" s="62"/>
      <c r="D593" s="61"/>
      <c r="E593" s="61"/>
      <c r="F593" s="61"/>
      <c r="G593" s="61"/>
      <c r="H593" s="61"/>
      <c r="I593" s="60"/>
      <c r="J593" s="35"/>
      <c r="K593" s="35"/>
      <c r="L593" s="35"/>
      <c r="M593" s="34"/>
      <c r="N593" s="33"/>
      <c r="O593" s="32"/>
    </row>
    <row r="594" spans="1:15" ht="15.75" customHeight="1">
      <c r="A594" s="39"/>
      <c r="B594" s="32"/>
      <c r="C594" s="62"/>
      <c r="D594" s="61"/>
      <c r="E594" s="61"/>
      <c r="F594" s="61"/>
      <c r="G594" s="61"/>
      <c r="H594" s="61"/>
      <c r="I594" s="60"/>
      <c r="J594" s="35"/>
      <c r="K594" s="35"/>
      <c r="L594" s="35"/>
      <c r="M594" s="34"/>
      <c r="N594" s="33"/>
      <c r="O594" s="32"/>
    </row>
    <row r="595" spans="1:15" ht="15.75" customHeight="1">
      <c r="A595" s="39"/>
      <c r="B595" s="32"/>
      <c r="C595" s="62"/>
      <c r="D595" s="61"/>
      <c r="E595" s="61"/>
      <c r="F595" s="61"/>
      <c r="G595" s="61"/>
      <c r="H595" s="61"/>
      <c r="I595" s="60"/>
      <c r="J595" s="35"/>
      <c r="K595" s="35"/>
      <c r="L595" s="35"/>
      <c r="M595" s="34"/>
      <c r="N595" s="33"/>
      <c r="O595" s="32"/>
    </row>
    <row r="596" spans="1:15" ht="15.75" customHeight="1">
      <c r="A596" s="39"/>
      <c r="B596" s="32"/>
      <c r="C596" s="62"/>
      <c r="D596" s="61"/>
      <c r="E596" s="61"/>
      <c r="F596" s="61"/>
      <c r="G596" s="61"/>
      <c r="H596" s="61"/>
      <c r="I596" s="60"/>
      <c r="J596" s="35"/>
      <c r="K596" s="35"/>
      <c r="L596" s="35"/>
      <c r="M596" s="34"/>
      <c r="N596" s="33"/>
      <c r="O596" s="32"/>
    </row>
    <row r="597" spans="1:15" ht="15.75" customHeight="1">
      <c r="A597" s="39"/>
      <c r="B597" s="32"/>
      <c r="C597" s="62"/>
      <c r="D597" s="61"/>
      <c r="E597" s="61"/>
      <c r="F597" s="61"/>
      <c r="G597" s="61"/>
      <c r="H597" s="61"/>
      <c r="I597" s="60"/>
      <c r="J597" s="35"/>
      <c r="K597" s="35"/>
      <c r="L597" s="35"/>
      <c r="M597" s="34"/>
      <c r="N597" s="33"/>
      <c r="O597" s="32"/>
    </row>
    <row r="598" spans="1:15" ht="15.75" customHeight="1">
      <c r="A598" s="39"/>
      <c r="B598" s="32"/>
      <c r="C598" s="62"/>
      <c r="D598" s="61"/>
      <c r="E598" s="61"/>
      <c r="F598" s="61"/>
      <c r="G598" s="61"/>
      <c r="H598" s="61"/>
      <c r="I598" s="60"/>
      <c r="J598" s="35"/>
      <c r="K598" s="35"/>
      <c r="L598" s="35"/>
      <c r="M598" s="34"/>
      <c r="N598" s="33"/>
      <c r="O598" s="32"/>
    </row>
    <row r="599" spans="1:15" ht="15.75" customHeight="1">
      <c r="A599" s="39"/>
      <c r="B599" s="32"/>
      <c r="C599" s="62"/>
      <c r="D599" s="61"/>
      <c r="E599" s="61"/>
      <c r="F599" s="61"/>
      <c r="G599" s="61"/>
      <c r="H599" s="61"/>
      <c r="I599" s="60"/>
      <c r="J599" s="35"/>
      <c r="K599" s="35"/>
      <c r="L599" s="35"/>
      <c r="M599" s="34"/>
      <c r="N599" s="33"/>
      <c r="O599" s="32"/>
    </row>
    <row r="600" spans="1:15" ht="15.75" customHeight="1">
      <c r="A600" s="39"/>
      <c r="B600" s="32"/>
      <c r="C600" s="62"/>
      <c r="D600" s="61"/>
      <c r="E600" s="61"/>
      <c r="F600" s="61"/>
      <c r="G600" s="61"/>
      <c r="H600" s="61"/>
      <c r="I600" s="60"/>
      <c r="J600" s="35"/>
      <c r="K600" s="35"/>
      <c r="L600" s="35"/>
      <c r="M600" s="34"/>
      <c r="N600" s="33"/>
      <c r="O600" s="32"/>
    </row>
    <row r="601" spans="1:15" ht="15.75" customHeight="1">
      <c r="A601" s="39"/>
      <c r="B601" s="32"/>
      <c r="C601" s="62"/>
      <c r="D601" s="61"/>
      <c r="E601" s="61"/>
      <c r="F601" s="61"/>
      <c r="G601" s="61"/>
      <c r="H601" s="61"/>
      <c r="I601" s="60"/>
      <c r="J601" s="35"/>
      <c r="K601" s="35"/>
      <c r="L601" s="35"/>
      <c r="M601" s="34"/>
      <c r="N601" s="33"/>
      <c r="O601" s="32"/>
    </row>
    <row r="602" spans="1:15" ht="15.75" customHeight="1">
      <c r="A602" s="39"/>
      <c r="B602" s="32"/>
      <c r="C602" s="62"/>
      <c r="D602" s="61"/>
      <c r="E602" s="61"/>
      <c r="F602" s="61"/>
      <c r="G602" s="61"/>
      <c r="H602" s="61"/>
      <c r="I602" s="60"/>
      <c r="J602" s="35"/>
      <c r="K602" s="35"/>
      <c r="L602" s="35"/>
      <c r="M602" s="34"/>
      <c r="N602" s="33"/>
      <c r="O602" s="32"/>
    </row>
    <row r="603" spans="1:15" ht="15.75" customHeight="1">
      <c r="A603" s="39"/>
      <c r="B603" s="32"/>
      <c r="C603" s="62"/>
      <c r="D603" s="61"/>
      <c r="E603" s="61"/>
      <c r="F603" s="61"/>
      <c r="G603" s="61"/>
      <c r="H603" s="61"/>
      <c r="I603" s="60"/>
      <c r="J603" s="35"/>
      <c r="K603" s="35"/>
      <c r="L603" s="35"/>
      <c r="M603" s="34"/>
      <c r="N603" s="33"/>
      <c r="O603" s="32"/>
    </row>
    <row r="604" spans="1:15" ht="15.75" customHeight="1">
      <c r="A604" s="39"/>
      <c r="B604" s="32"/>
      <c r="C604" s="62"/>
      <c r="D604" s="61"/>
      <c r="E604" s="61"/>
      <c r="F604" s="61"/>
      <c r="G604" s="61"/>
      <c r="H604" s="61"/>
      <c r="I604" s="60"/>
      <c r="J604" s="35"/>
      <c r="K604" s="35"/>
      <c r="L604" s="35"/>
      <c r="M604" s="34"/>
      <c r="N604" s="33"/>
      <c r="O604" s="32"/>
    </row>
    <row r="605" spans="1:15" ht="15.75" customHeight="1">
      <c r="A605" s="39"/>
      <c r="B605" s="32"/>
      <c r="C605" s="62"/>
      <c r="D605" s="61"/>
      <c r="E605" s="61"/>
      <c r="F605" s="61"/>
      <c r="G605" s="61"/>
      <c r="H605" s="61"/>
      <c r="I605" s="60"/>
      <c r="J605" s="35"/>
      <c r="K605" s="35"/>
      <c r="L605" s="35"/>
      <c r="M605" s="34"/>
      <c r="N605" s="33"/>
      <c r="O605" s="32"/>
    </row>
    <row r="606" spans="1:15" ht="15.75" customHeight="1">
      <c r="A606" s="39"/>
      <c r="B606" s="32"/>
      <c r="C606" s="62"/>
      <c r="D606" s="61"/>
      <c r="E606" s="61"/>
      <c r="F606" s="61"/>
      <c r="G606" s="61"/>
      <c r="H606" s="61"/>
      <c r="I606" s="60"/>
      <c r="J606" s="35"/>
      <c r="K606" s="35"/>
      <c r="L606" s="35"/>
      <c r="M606" s="34"/>
      <c r="N606" s="33"/>
      <c r="O606" s="32"/>
    </row>
    <row r="607" spans="1:15" ht="15.75" customHeight="1">
      <c r="A607" s="39"/>
      <c r="B607" s="32"/>
      <c r="C607" s="62"/>
      <c r="D607" s="61"/>
      <c r="E607" s="61"/>
      <c r="F607" s="61"/>
      <c r="G607" s="61"/>
      <c r="H607" s="61"/>
      <c r="I607" s="60"/>
      <c r="J607" s="35"/>
      <c r="K607" s="35"/>
      <c r="L607" s="35"/>
      <c r="M607" s="34"/>
      <c r="N607" s="33"/>
      <c r="O607" s="32"/>
    </row>
    <row r="608" spans="1:15" ht="15.75" customHeight="1">
      <c r="A608" s="39"/>
      <c r="B608" s="32"/>
      <c r="C608" s="62"/>
      <c r="D608" s="61"/>
      <c r="E608" s="61"/>
      <c r="F608" s="61"/>
      <c r="G608" s="61"/>
      <c r="H608" s="61"/>
      <c r="I608" s="60"/>
      <c r="J608" s="35"/>
      <c r="K608" s="35"/>
      <c r="L608" s="35"/>
      <c r="M608" s="34"/>
      <c r="N608" s="33"/>
      <c r="O608" s="32"/>
    </row>
    <row r="609" spans="1:15" ht="15.75" customHeight="1">
      <c r="A609" s="39"/>
      <c r="B609" s="32"/>
      <c r="C609" s="62"/>
      <c r="D609" s="61"/>
      <c r="E609" s="61"/>
      <c r="F609" s="61"/>
      <c r="G609" s="61"/>
      <c r="H609" s="61"/>
      <c r="I609" s="60"/>
      <c r="J609" s="35"/>
      <c r="K609" s="35"/>
      <c r="L609" s="35"/>
      <c r="M609" s="34"/>
      <c r="N609" s="33"/>
      <c r="O609" s="32"/>
    </row>
    <row r="610" spans="1:15" ht="15.75" customHeight="1">
      <c r="A610" s="39"/>
      <c r="B610" s="32"/>
      <c r="C610" s="62"/>
      <c r="D610" s="61"/>
      <c r="E610" s="61"/>
      <c r="F610" s="61"/>
      <c r="G610" s="61"/>
      <c r="H610" s="61"/>
      <c r="I610" s="60"/>
      <c r="J610" s="35"/>
      <c r="K610" s="35"/>
      <c r="L610" s="35"/>
      <c r="M610" s="34"/>
      <c r="N610" s="33"/>
      <c r="O610" s="32"/>
    </row>
    <row r="611" spans="1:15" ht="15.75" customHeight="1">
      <c r="A611" s="39"/>
      <c r="B611" s="32"/>
      <c r="C611" s="62"/>
      <c r="D611" s="61"/>
      <c r="E611" s="61"/>
      <c r="F611" s="61"/>
      <c r="G611" s="61"/>
      <c r="H611" s="61"/>
      <c r="I611" s="60"/>
      <c r="J611" s="35"/>
      <c r="K611" s="35"/>
      <c r="L611" s="35"/>
      <c r="M611" s="34"/>
      <c r="N611" s="33"/>
      <c r="O611" s="32"/>
    </row>
    <row r="612" spans="1:15" ht="15.75" customHeight="1">
      <c r="A612" s="39"/>
      <c r="B612" s="32"/>
      <c r="C612" s="62"/>
      <c r="D612" s="61"/>
      <c r="E612" s="61"/>
      <c r="F612" s="61"/>
      <c r="G612" s="61"/>
      <c r="H612" s="61"/>
      <c r="I612" s="60"/>
      <c r="J612" s="35"/>
      <c r="K612" s="35"/>
      <c r="L612" s="35"/>
      <c r="M612" s="34"/>
      <c r="N612" s="33"/>
      <c r="O612" s="32"/>
    </row>
    <row r="613" spans="1:15" ht="15.75" customHeight="1">
      <c r="A613" s="39"/>
      <c r="B613" s="32"/>
      <c r="C613" s="62"/>
      <c r="D613" s="61"/>
      <c r="E613" s="61"/>
      <c r="F613" s="61"/>
      <c r="G613" s="61"/>
      <c r="H613" s="61"/>
      <c r="I613" s="60"/>
      <c r="J613" s="35"/>
      <c r="K613" s="35"/>
      <c r="L613" s="35"/>
      <c r="M613" s="34"/>
      <c r="N613" s="33"/>
      <c r="O613" s="32"/>
    </row>
    <row r="614" spans="1:15" ht="15.75" customHeight="1">
      <c r="A614" s="39"/>
      <c r="B614" s="32"/>
      <c r="C614" s="62"/>
      <c r="D614" s="61"/>
      <c r="E614" s="61"/>
      <c r="F614" s="61"/>
      <c r="G614" s="61"/>
      <c r="H614" s="61"/>
      <c r="I614" s="60"/>
      <c r="J614" s="35"/>
      <c r="K614" s="35"/>
      <c r="L614" s="35"/>
      <c r="M614" s="34"/>
      <c r="N614" s="33"/>
      <c r="O614" s="32"/>
    </row>
    <row r="615" spans="1:15" ht="15.75" customHeight="1">
      <c r="A615" s="39"/>
      <c r="B615" s="32"/>
      <c r="C615" s="62"/>
      <c r="D615" s="61"/>
      <c r="E615" s="61"/>
      <c r="F615" s="61"/>
      <c r="G615" s="61"/>
      <c r="H615" s="61"/>
      <c r="I615" s="60"/>
      <c r="J615" s="35"/>
      <c r="K615" s="35"/>
      <c r="L615" s="35"/>
      <c r="M615" s="34"/>
      <c r="N615" s="33"/>
      <c r="O615" s="32"/>
    </row>
    <row r="616" spans="1:15" ht="15.75" customHeight="1">
      <c r="A616" s="39"/>
      <c r="B616" s="32"/>
      <c r="C616" s="62"/>
      <c r="D616" s="61"/>
      <c r="E616" s="61"/>
      <c r="F616" s="61"/>
      <c r="G616" s="61"/>
      <c r="H616" s="61"/>
      <c r="I616" s="60"/>
      <c r="J616" s="35"/>
      <c r="K616" s="35"/>
      <c r="L616" s="35"/>
      <c r="M616" s="34"/>
      <c r="N616" s="33"/>
      <c r="O616" s="32"/>
    </row>
    <row r="617" spans="1:15" ht="15.75" customHeight="1">
      <c r="A617" s="39"/>
      <c r="B617" s="32"/>
      <c r="C617" s="62"/>
      <c r="D617" s="61"/>
      <c r="E617" s="61"/>
      <c r="F617" s="61"/>
      <c r="G617" s="61"/>
      <c r="H617" s="61"/>
      <c r="I617" s="60"/>
      <c r="J617" s="35"/>
      <c r="K617" s="35"/>
      <c r="L617" s="35"/>
      <c r="M617" s="34"/>
      <c r="N617" s="33"/>
      <c r="O617" s="32"/>
    </row>
    <row r="618" spans="1:15" ht="15.75" customHeight="1">
      <c r="A618" s="39"/>
      <c r="B618" s="32"/>
      <c r="C618" s="62"/>
      <c r="D618" s="61"/>
      <c r="E618" s="61"/>
      <c r="F618" s="61"/>
      <c r="G618" s="61"/>
      <c r="H618" s="61"/>
      <c r="I618" s="60"/>
      <c r="J618" s="35"/>
      <c r="K618" s="35"/>
      <c r="L618" s="35"/>
      <c r="M618" s="34"/>
      <c r="N618" s="33"/>
      <c r="O618" s="32"/>
    </row>
    <row r="619" spans="1:15" ht="15.75" customHeight="1">
      <c r="A619" s="39"/>
      <c r="B619" s="32"/>
      <c r="C619" s="62"/>
      <c r="D619" s="61"/>
      <c r="E619" s="61"/>
      <c r="F619" s="61"/>
      <c r="G619" s="61"/>
      <c r="H619" s="61"/>
      <c r="I619" s="60"/>
      <c r="J619" s="35"/>
      <c r="K619" s="35"/>
      <c r="L619" s="35"/>
      <c r="M619" s="34"/>
      <c r="N619" s="33"/>
      <c r="O619" s="32"/>
    </row>
    <row r="620" spans="1:15" ht="15.75" customHeight="1">
      <c r="A620" s="39"/>
      <c r="B620" s="32"/>
      <c r="C620" s="62"/>
      <c r="D620" s="61"/>
      <c r="E620" s="61"/>
      <c r="F620" s="61"/>
      <c r="G620" s="61"/>
      <c r="H620" s="61"/>
      <c r="I620" s="60"/>
      <c r="J620" s="35"/>
      <c r="K620" s="35"/>
      <c r="L620" s="35"/>
      <c r="M620" s="34"/>
      <c r="N620" s="33"/>
      <c r="O620" s="32"/>
    </row>
    <row r="621" spans="1:15" ht="15.75" customHeight="1">
      <c r="A621" s="39"/>
      <c r="B621" s="32"/>
      <c r="C621" s="62"/>
      <c r="D621" s="61"/>
      <c r="E621" s="61"/>
      <c r="F621" s="61"/>
      <c r="G621" s="61"/>
      <c r="H621" s="61"/>
      <c r="I621" s="60"/>
      <c r="J621" s="35"/>
      <c r="K621" s="35"/>
      <c r="L621" s="35"/>
      <c r="M621" s="34"/>
      <c r="N621" s="33"/>
      <c r="O621" s="32"/>
    </row>
    <row r="622" spans="1:15" ht="15.75" customHeight="1">
      <c r="A622" s="39"/>
      <c r="B622" s="32"/>
      <c r="C622" s="62"/>
      <c r="D622" s="61"/>
      <c r="E622" s="61"/>
      <c r="F622" s="61"/>
      <c r="G622" s="61"/>
      <c r="H622" s="61"/>
      <c r="I622" s="60"/>
      <c r="J622" s="35"/>
      <c r="K622" s="35"/>
      <c r="L622" s="35"/>
      <c r="M622" s="34"/>
      <c r="N622" s="33"/>
      <c r="O622" s="32"/>
    </row>
    <row r="623" spans="1:15" ht="15.75" customHeight="1">
      <c r="A623" s="39"/>
      <c r="B623" s="32"/>
      <c r="C623" s="62"/>
      <c r="D623" s="61"/>
      <c r="E623" s="61"/>
      <c r="F623" s="61"/>
      <c r="G623" s="61"/>
      <c r="H623" s="61"/>
      <c r="I623" s="60"/>
      <c r="J623" s="35"/>
      <c r="K623" s="35"/>
      <c r="L623" s="35"/>
      <c r="M623" s="34"/>
      <c r="N623" s="33"/>
      <c r="O623" s="32"/>
    </row>
    <row r="624" spans="1:15" ht="15.75" customHeight="1">
      <c r="A624" s="39"/>
      <c r="B624" s="32"/>
      <c r="C624" s="62"/>
      <c r="D624" s="61"/>
      <c r="E624" s="61"/>
      <c r="F624" s="61"/>
      <c r="G624" s="61"/>
      <c r="H624" s="61"/>
      <c r="I624" s="60"/>
      <c r="J624" s="35"/>
      <c r="K624" s="35"/>
      <c r="L624" s="35"/>
      <c r="M624" s="34"/>
      <c r="N624" s="33"/>
      <c r="O624" s="32"/>
    </row>
    <row r="625" spans="1:15" ht="15.75" customHeight="1">
      <c r="A625" s="39"/>
      <c r="B625" s="32"/>
      <c r="C625" s="62"/>
      <c r="D625" s="61"/>
      <c r="E625" s="61"/>
      <c r="F625" s="61"/>
      <c r="G625" s="61"/>
      <c r="H625" s="61"/>
      <c r="I625" s="60"/>
      <c r="J625" s="35"/>
      <c r="K625" s="35"/>
      <c r="L625" s="35"/>
      <c r="M625" s="34"/>
      <c r="N625" s="33"/>
      <c r="O625" s="32"/>
    </row>
    <row r="626" spans="1:15" ht="15.75" customHeight="1">
      <c r="A626" s="39"/>
      <c r="B626" s="32"/>
      <c r="C626" s="62"/>
      <c r="D626" s="61"/>
      <c r="E626" s="61"/>
      <c r="F626" s="61"/>
      <c r="G626" s="61"/>
      <c r="H626" s="61"/>
      <c r="I626" s="60"/>
      <c r="J626" s="35"/>
      <c r="K626" s="35"/>
      <c r="L626" s="35"/>
      <c r="M626" s="34"/>
      <c r="N626" s="33"/>
      <c r="O626" s="32"/>
    </row>
    <row r="627" spans="1:15" ht="15.75" customHeight="1">
      <c r="A627" s="39"/>
      <c r="B627" s="32"/>
      <c r="C627" s="62"/>
      <c r="D627" s="61"/>
      <c r="E627" s="61"/>
      <c r="F627" s="61"/>
      <c r="G627" s="61"/>
      <c r="H627" s="61"/>
      <c r="I627" s="60"/>
      <c r="J627" s="35"/>
      <c r="K627" s="35"/>
      <c r="L627" s="35"/>
      <c r="M627" s="34"/>
      <c r="N627" s="33"/>
      <c r="O627" s="32"/>
    </row>
    <row r="628" spans="1:15" ht="15.75" customHeight="1">
      <c r="A628" s="39"/>
      <c r="B628" s="32"/>
      <c r="C628" s="62"/>
      <c r="D628" s="61"/>
      <c r="E628" s="61"/>
      <c r="F628" s="61"/>
      <c r="G628" s="61"/>
      <c r="H628" s="61"/>
      <c r="I628" s="60"/>
      <c r="J628" s="35"/>
      <c r="K628" s="35"/>
      <c r="L628" s="35"/>
      <c r="M628" s="34"/>
      <c r="N628" s="33"/>
      <c r="O628" s="32"/>
    </row>
    <row r="629" spans="1:15" ht="15.75" customHeight="1">
      <c r="A629" s="39"/>
      <c r="B629" s="32"/>
      <c r="C629" s="62"/>
      <c r="D629" s="61"/>
      <c r="E629" s="61"/>
      <c r="F629" s="61"/>
      <c r="G629" s="61"/>
      <c r="H629" s="61"/>
      <c r="I629" s="60"/>
      <c r="J629" s="35"/>
      <c r="K629" s="35"/>
      <c r="L629" s="35"/>
      <c r="M629" s="34"/>
      <c r="N629" s="33"/>
      <c r="O629" s="32"/>
    </row>
    <row r="630" spans="1:15" ht="15.75" customHeight="1">
      <c r="A630" s="39"/>
      <c r="B630" s="32"/>
      <c r="C630" s="62"/>
      <c r="D630" s="61"/>
      <c r="E630" s="61"/>
      <c r="F630" s="61"/>
      <c r="G630" s="61"/>
      <c r="H630" s="61"/>
      <c r="I630" s="60"/>
      <c r="J630" s="35"/>
      <c r="K630" s="35"/>
      <c r="L630" s="35"/>
      <c r="M630" s="34"/>
      <c r="N630" s="33"/>
      <c r="O630" s="32"/>
    </row>
    <row r="631" spans="1:15" ht="15.75" customHeight="1">
      <c r="A631" s="39"/>
      <c r="B631" s="32"/>
      <c r="C631" s="62"/>
      <c r="D631" s="61"/>
      <c r="E631" s="61"/>
      <c r="F631" s="61"/>
      <c r="G631" s="61"/>
      <c r="H631" s="61"/>
      <c r="I631" s="60"/>
      <c r="J631" s="35"/>
      <c r="K631" s="35"/>
      <c r="L631" s="35"/>
      <c r="M631" s="34"/>
      <c r="N631" s="33"/>
      <c r="O631" s="32"/>
    </row>
    <row r="632" spans="1:15" ht="15.75" customHeight="1">
      <c r="A632" s="39"/>
      <c r="B632" s="32"/>
      <c r="C632" s="62"/>
      <c r="D632" s="61"/>
      <c r="E632" s="61"/>
      <c r="F632" s="61"/>
      <c r="G632" s="61"/>
      <c r="H632" s="61"/>
      <c r="I632" s="60"/>
      <c r="J632" s="35"/>
      <c r="K632" s="35"/>
      <c r="L632" s="35"/>
      <c r="M632" s="34"/>
      <c r="N632" s="33"/>
      <c r="O632" s="32"/>
    </row>
    <row r="633" spans="1:15" ht="15.75" customHeight="1">
      <c r="A633" s="39"/>
      <c r="B633" s="32"/>
      <c r="C633" s="62"/>
      <c r="D633" s="61"/>
      <c r="E633" s="61"/>
      <c r="F633" s="61"/>
      <c r="G633" s="61"/>
      <c r="H633" s="61"/>
      <c r="I633" s="60"/>
      <c r="J633" s="35"/>
      <c r="K633" s="35"/>
      <c r="L633" s="35"/>
      <c r="M633" s="34"/>
      <c r="N633" s="33"/>
      <c r="O633" s="32"/>
    </row>
    <row r="634" spans="1:15" ht="15.75" customHeight="1">
      <c r="A634" s="39"/>
      <c r="B634" s="32"/>
      <c r="C634" s="62"/>
      <c r="D634" s="61"/>
      <c r="E634" s="61"/>
      <c r="F634" s="61"/>
      <c r="G634" s="61"/>
      <c r="H634" s="61"/>
      <c r="I634" s="60"/>
      <c r="J634" s="35"/>
      <c r="K634" s="35"/>
      <c r="L634" s="35"/>
      <c r="M634" s="34"/>
      <c r="N634" s="33"/>
      <c r="O634" s="32"/>
    </row>
    <row r="635" spans="1:15" ht="15.75" customHeight="1">
      <c r="A635" s="39"/>
      <c r="B635" s="32"/>
      <c r="C635" s="62"/>
      <c r="D635" s="61"/>
      <c r="E635" s="61"/>
      <c r="F635" s="61"/>
      <c r="G635" s="61"/>
      <c r="H635" s="61"/>
      <c r="I635" s="60"/>
      <c r="J635" s="35"/>
      <c r="K635" s="35"/>
      <c r="L635" s="35"/>
      <c r="M635" s="34"/>
      <c r="N635" s="33"/>
      <c r="O635" s="32"/>
    </row>
    <row r="636" spans="1:15" ht="15.75" customHeight="1">
      <c r="A636" s="39"/>
      <c r="B636" s="32"/>
      <c r="C636" s="62"/>
      <c r="D636" s="61"/>
      <c r="E636" s="61"/>
      <c r="F636" s="61"/>
      <c r="G636" s="61"/>
      <c r="H636" s="61"/>
      <c r="I636" s="60"/>
      <c r="J636" s="35"/>
      <c r="K636" s="35"/>
      <c r="L636" s="35"/>
      <c r="M636" s="34"/>
      <c r="N636" s="33"/>
      <c r="O636" s="32"/>
    </row>
    <row r="637" spans="1:15" ht="15.75" customHeight="1">
      <c r="A637" s="39"/>
      <c r="B637" s="32"/>
      <c r="C637" s="62"/>
      <c r="D637" s="61"/>
      <c r="E637" s="61"/>
      <c r="F637" s="61"/>
      <c r="G637" s="61"/>
      <c r="H637" s="61"/>
      <c r="I637" s="60"/>
      <c r="J637" s="35"/>
      <c r="K637" s="35"/>
      <c r="L637" s="35"/>
      <c r="M637" s="34"/>
      <c r="N637" s="33"/>
      <c r="O637" s="32"/>
    </row>
    <row r="638" spans="1:15" ht="15.75" customHeight="1">
      <c r="A638" s="39"/>
      <c r="B638" s="32"/>
      <c r="C638" s="62"/>
      <c r="D638" s="61"/>
      <c r="E638" s="61"/>
      <c r="F638" s="61"/>
      <c r="G638" s="61"/>
      <c r="H638" s="61"/>
      <c r="I638" s="60"/>
      <c r="J638" s="35"/>
      <c r="K638" s="35"/>
      <c r="L638" s="35"/>
      <c r="M638" s="34"/>
      <c r="N638" s="33"/>
      <c r="O638" s="32"/>
    </row>
    <row r="639" spans="1:15" ht="15.75" customHeight="1">
      <c r="A639" s="39"/>
      <c r="B639" s="32"/>
      <c r="C639" s="62"/>
      <c r="D639" s="61"/>
      <c r="E639" s="61"/>
      <c r="F639" s="61"/>
      <c r="G639" s="61"/>
      <c r="H639" s="61"/>
      <c r="I639" s="60"/>
      <c r="J639" s="35"/>
      <c r="K639" s="35"/>
      <c r="L639" s="35"/>
      <c r="M639" s="34"/>
      <c r="N639" s="33"/>
      <c r="O639" s="32"/>
    </row>
    <row r="640" spans="1:15" ht="15.75" customHeight="1">
      <c r="A640" s="39"/>
      <c r="B640" s="32"/>
      <c r="C640" s="62"/>
      <c r="D640" s="61"/>
      <c r="E640" s="61"/>
      <c r="F640" s="61"/>
      <c r="G640" s="61"/>
      <c r="H640" s="61"/>
      <c r="I640" s="60"/>
      <c r="J640" s="35"/>
      <c r="K640" s="35"/>
      <c r="L640" s="35"/>
      <c r="M640" s="34"/>
      <c r="N640" s="33"/>
      <c r="O640" s="32"/>
    </row>
    <row r="641" spans="1:15" ht="15.75" customHeight="1">
      <c r="A641" s="39"/>
      <c r="B641" s="32"/>
      <c r="C641" s="62"/>
      <c r="D641" s="61"/>
      <c r="E641" s="61"/>
      <c r="F641" s="61"/>
      <c r="G641" s="61"/>
      <c r="H641" s="61"/>
      <c r="I641" s="60"/>
      <c r="J641" s="35"/>
      <c r="K641" s="35"/>
      <c r="L641" s="35"/>
      <c r="M641" s="34"/>
      <c r="N641" s="33"/>
      <c r="O641" s="32"/>
    </row>
    <row r="642" spans="1:15" ht="15.75" customHeight="1">
      <c r="A642" s="39"/>
      <c r="B642" s="32"/>
      <c r="C642" s="62"/>
      <c r="D642" s="61"/>
      <c r="E642" s="61"/>
      <c r="F642" s="61"/>
      <c r="G642" s="61"/>
      <c r="H642" s="61"/>
      <c r="I642" s="60"/>
      <c r="J642" s="35"/>
      <c r="K642" s="35"/>
      <c r="L642" s="35"/>
      <c r="M642" s="34"/>
      <c r="N642" s="33"/>
      <c r="O642" s="32"/>
    </row>
    <row r="643" spans="1:15" ht="15.75" customHeight="1">
      <c r="A643" s="39"/>
      <c r="B643" s="32"/>
      <c r="C643" s="62"/>
      <c r="D643" s="61"/>
      <c r="E643" s="61"/>
      <c r="F643" s="61"/>
      <c r="G643" s="61"/>
      <c r="H643" s="61"/>
      <c r="I643" s="60"/>
      <c r="J643" s="35"/>
      <c r="K643" s="35"/>
      <c r="L643" s="35"/>
      <c r="M643" s="34"/>
      <c r="N643" s="33"/>
      <c r="O643" s="32"/>
    </row>
    <row r="644" spans="1:15" ht="15.75" customHeight="1">
      <c r="A644" s="39"/>
      <c r="B644" s="32"/>
      <c r="C644" s="62"/>
      <c r="D644" s="61"/>
      <c r="E644" s="61"/>
      <c r="F644" s="61"/>
      <c r="G644" s="61"/>
      <c r="H644" s="61"/>
      <c r="I644" s="60"/>
      <c r="J644" s="35"/>
      <c r="K644" s="35"/>
      <c r="L644" s="35"/>
      <c r="M644" s="34"/>
      <c r="N644" s="33"/>
      <c r="O644" s="32"/>
    </row>
    <row r="645" spans="1:15" ht="15.75" customHeight="1">
      <c r="A645" s="39"/>
      <c r="B645" s="32"/>
      <c r="C645" s="62"/>
      <c r="D645" s="61"/>
      <c r="E645" s="61"/>
      <c r="F645" s="61"/>
      <c r="G645" s="61"/>
      <c r="H645" s="61"/>
      <c r="I645" s="60"/>
      <c r="J645" s="35"/>
      <c r="K645" s="35"/>
      <c r="L645" s="35"/>
      <c r="M645" s="34"/>
      <c r="N645" s="33"/>
      <c r="O645" s="32"/>
    </row>
    <row r="646" spans="1:15" ht="15.75" customHeight="1">
      <c r="A646" s="39"/>
      <c r="B646" s="32"/>
      <c r="C646" s="62"/>
      <c r="D646" s="61"/>
      <c r="E646" s="61"/>
      <c r="F646" s="61"/>
      <c r="G646" s="61"/>
      <c r="H646" s="61"/>
      <c r="I646" s="60"/>
      <c r="J646" s="35"/>
      <c r="K646" s="35"/>
      <c r="L646" s="35"/>
      <c r="M646" s="34"/>
      <c r="N646" s="33"/>
      <c r="O646" s="32"/>
    </row>
    <row r="647" spans="1:15" ht="15.75" customHeight="1">
      <c r="A647" s="39"/>
      <c r="B647" s="32"/>
      <c r="C647" s="62"/>
      <c r="D647" s="61"/>
      <c r="E647" s="61"/>
      <c r="F647" s="61"/>
      <c r="G647" s="61"/>
      <c r="H647" s="61"/>
      <c r="I647" s="60"/>
      <c r="J647" s="35"/>
      <c r="K647" s="35"/>
      <c r="L647" s="35"/>
      <c r="M647" s="34"/>
      <c r="N647" s="33"/>
      <c r="O647" s="32"/>
    </row>
    <row r="648" spans="1:15" ht="15.75" customHeight="1">
      <c r="A648" s="39"/>
      <c r="B648" s="32"/>
      <c r="C648" s="62"/>
      <c r="D648" s="61"/>
      <c r="E648" s="61"/>
      <c r="F648" s="61"/>
      <c r="G648" s="61"/>
      <c r="H648" s="61"/>
      <c r="I648" s="60"/>
      <c r="J648" s="35"/>
      <c r="K648" s="35"/>
      <c r="L648" s="35"/>
      <c r="M648" s="34"/>
      <c r="N648" s="33"/>
      <c r="O648" s="32"/>
    </row>
    <row r="649" spans="1:15" ht="15.75" customHeight="1">
      <c r="A649" s="39"/>
      <c r="B649" s="32"/>
      <c r="C649" s="62"/>
      <c r="D649" s="61"/>
      <c r="E649" s="61"/>
      <c r="F649" s="61"/>
      <c r="G649" s="61"/>
      <c r="H649" s="61"/>
      <c r="I649" s="60"/>
      <c r="J649" s="35"/>
      <c r="K649" s="35"/>
      <c r="L649" s="35"/>
      <c r="M649" s="34"/>
      <c r="N649" s="33"/>
      <c r="O649" s="32"/>
    </row>
    <row r="650" spans="1:15" ht="15.75" customHeight="1">
      <c r="A650" s="39"/>
      <c r="B650" s="32"/>
      <c r="C650" s="62"/>
      <c r="D650" s="61"/>
      <c r="E650" s="61"/>
      <c r="F650" s="61"/>
      <c r="G650" s="61"/>
      <c r="H650" s="61"/>
      <c r="I650" s="60"/>
      <c r="J650" s="35"/>
      <c r="K650" s="35"/>
      <c r="L650" s="35"/>
      <c r="M650" s="34"/>
      <c r="N650" s="33"/>
      <c r="O650" s="32"/>
    </row>
    <row r="651" spans="1:15" ht="15.75" customHeight="1">
      <c r="A651" s="39"/>
      <c r="B651" s="32"/>
      <c r="C651" s="62"/>
      <c r="D651" s="61"/>
      <c r="E651" s="61"/>
      <c r="F651" s="61"/>
      <c r="G651" s="61"/>
      <c r="H651" s="61"/>
      <c r="I651" s="60"/>
      <c r="J651" s="35"/>
      <c r="K651" s="35"/>
      <c r="L651" s="35"/>
      <c r="M651" s="34"/>
      <c r="N651" s="33"/>
      <c r="O651" s="32"/>
    </row>
    <row r="652" spans="1:15" ht="15.75" customHeight="1">
      <c r="A652" s="39"/>
      <c r="B652" s="32"/>
      <c r="C652" s="62"/>
      <c r="D652" s="61"/>
      <c r="E652" s="61"/>
      <c r="F652" s="61"/>
      <c r="G652" s="61"/>
      <c r="H652" s="61"/>
      <c r="I652" s="60"/>
      <c r="J652" s="35"/>
      <c r="K652" s="35"/>
      <c r="L652" s="35"/>
      <c r="M652" s="34"/>
      <c r="N652" s="33"/>
      <c r="O652" s="32"/>
    </row>
    <row r="653" spans="1:15" ht="15.75" customHeight="1">
      <c r="A653" s="39"/>
      <c r="B653" s="32"/>
      <c r="C653" s="62"/>
      <c r="D653" s="61"/>
      <c r="E653" s="61"/>
      <c r="F653" s="61"/>
      <c r="G653" s="61"/>
      <c r="H653" s="61"/>
      <c r="I653" s="60"/>
      <c r="J653" s="35"/>
      <c r="K653" s="35"/>
      <c r="L653" s="35"/>
      <c r="M653" s="34"/>
      <c r="N653" s="33"/>
      <c r="O653" s="32"/>
    </row>
    <row r="654" spans="1:15" ht="15.75" customHeight="1">
      <c r="A654" s="39"/>
      <c r="B654" s="32"/>
      <c r="C654" s="62"/>
      <c r="D654" s="61"/>
      <c r="E654" s="61"/>
      <c r="F654" s="61"/>
      <c r="G654" s="61"/>
      <c r="H654" s="61"/>
      <c r="I654" s="60"/>
      <c r="J654" s="35"/>
      <c r="K654" s="35"/>
      <c r="L654" s="35"/>
      <c r="M654" s="34"/>
      <c r="N654" s="33"/>
      <c r="O654" s="32"/>
    </row>
    <row r="655" spans="1:15" ht="15.75" customHeight="1">
      <c r="A655" s="39"/>
      <c r="B655" s="32"/>
      <c r="C655" s="62"/>
      <c r="D655" s="61"/>
      <c r="E655" s="61"/>
      <c r="F655" s="61"/>
      <c r="G655" s="61"/>
      <c r="H655" s="61"/>
      <c r="I655" s="60"/>
      <c r="J655" s="35"/>
      <c r="K655" s="35"/>
      <c r="L655" s="35"/>
      <c r="M655" s="34"/>
      <c r="N655" s="33"/>
      <c r="O655" s="32"/>
    </row>
    <row r="656" spans="1:15" ht="15.75" customHeight="1">
      <c r="A656" s="39"/>
      <c r="B656" s="32"/>
      <c r="C656" s="62"/>
      <c r="D656" s="61"/>
      <c r="E656" s="61"/>
      <c r="F656" s="61"/>
      <c r="G656" s="61"/>
      <c r="H656" s="61"/>
      <c r="I656" s="60"/>
      <c r="J656" s="35"/>
      <c r="K656" s="35"/>
      <c r="L656" s="35"/>
      <c r="M656" s="34"/>
      <c r="N656" s="33"/>
      <c r="O656" s="32"/>
    </row>
    <row r="657" spans="1:15" ht="15.75" customHeight="1">
      <c r="A657" s="39"/>
      <c r="B657" s="32"/>
      <c r="C657" s="62"/>
      <c r="D657" s="61"/>
      <c r="E657" s="61"/>
      <c r="F657" s="61"/>
      <c r="G657" s="61"/>
      <c r="H657" s="61"/>
      <c r="I657" s="60"/>
      <c r="J657" s="35"/>
      <c r="K657" s="35"/>
      <c r="L657" s="35"/>
      <c r="M657" s="34"/>
      <c r="N657" s="33"/>
      <c r="O657" s="32"/>
    </row>
    <row r="658" spans="1:15" ht="15.75" customHeight="1">
      <c r="A658" s="39"/>
      <c r="B658" s="32"/>
      <c r="C658" s="62"/>
      <c r="D658" s="61"/>
      <c r="E658" s="61"/>
      <c r="F658" s="61"/>
      <c r="G658" s="61"/>
      <c r="H658" s="61"/>
      <c r="I658" s="60"/>
      <c r="J658" s="35"/>
      <c r="K658" s="35"/>
      <c r="L658" s="35"/>
      <c r="M658" s="34"/>
      <c r="N658" s="33"/>
      <c r="O658" s="32"/>
    </row>
    <row r="659" spans="1:15" ht="15.75" customHeight="1">
      <c r="A659" s="39"/>
      <c r="B659" s="32"/>
      <c r="C659" s="62"/>
      <c r="D659" s="61"/>
      <c r="E659" s="61"/>
      <c r="F659" s="61"/>
      <c r="G659" s="61"/>
      <c r="H659" s="61"/>
      <c r="I659" s="60"/>
      <c r="J659" s="35"/>
      <c r="K659" s="35"/>
      <c r="L659" s="35"/>
      <c r="M659" s="34"/>
      <c r="N659" s="33"/>
      <c r="O659" s="32"/>
    </row>
    <row r="660" spans="1:15" ht="15.75" customHeight="1">
      <c r="A660" s="39"/>
      <c r="B660" s="32"/>
      <c r="C660" s="62"/>
      <c r="D660" s="61"/>
      <c r="E660" s="61"/>
      <c r="F660" s="61"/>
      <c r="G660" s="61"/>
      <c r="H660" s="61"/>
      <c r="I660" s="60"/>
      <c r="J660" s="35"/>
      <c r="K660" s="35"/>
      <c r="L660" s="35"/>
      <c r="M660" s="34"/>
      <c r="N660" s="33"/>
      <c r="O660" s="32"/>
    </row>
    <row r="661" spans="1:15" ht="15.75" customHeight="1">
      <c r="A661" s="39"/>
      <c r="B661" s="32"/>
      <c r="C661" s="62"/>
      <c r="D661" s="61"/>
      <c r="E661" s="61"/>
      <c r="F661" s="61"/>
      <c r="G661" s="61"/>
      <c r="H661" s="61"/>
      <c r="I661" s="60"/>
      <c r="J661" s="35"/>
      <c r="K661" s="35"/>
      <c r="L661" s="35"/>
      <c r="M661" s="34"/>
      <c r="N661" s="33"/>
      <c r="O661" s="32"/>
    </row>
    <row r="662" spans="1:15" ht="15.75" customHeight="1">
      <c r="A662" s="39"/>
      <c r="B662" s="32"/>
      <c r="C662" s="62"/>
      <c r="D662" s="61"/>
      <c r="E662" s="61"/>
      <c r="F662" s="61"/>
      <c r="G662" s="61"/>
      <c r="H662" s="61"/>
      <c r="I662" s="60"/>
      <c r="J662" s="35"/>
      <c r="K662" s="35"/>
      <c r="L662" s="35"/>
      <c r="M662" s="34"/>
      <c r="N662" s="33"/>
      <c r="O662" s="32"/>
    </row>
    <row r="663" spans="1:15" ht="15.75" customHeight="1">
      <c r="A663" s="39"/>
      <c r="B663" s="32"/>
      <c r="C663" s="62"/>
      <c r="D663" s="61"/>
      <c r="E663" s="61"/>
      <c r="F663" s="61"/>
      <c r="G663" s="61"/>
      <c r="H663" s="61"/>
      <c r="I663" s="60"/>
      <c r="J663" s="35"/>
      <c r="K663" s="35"/>
      <c r="L663" s="35"/>
      <c r="M663" s="34"/>
      <c r="N663" s="33"/>
      <c r="O663" s="32"/>
    </row>
    <row r="664" spans="1:15" ht="15.75" customHeight="1">
      <c r="A664" s="39"/>
      <c r="B664" s="32"/>
      <c r="C664" s="62"/>
      <c r="D664" s="61"/>
      <c r="E664" s="61"/>
      <c r="F664" s="61"/>
      <c r="G664" s="61"/>
      <c r="H664" s="61"/>
      <c r="I664" s="60"/>
      <c r="J664" s="35"/>
      <c r="K664" s="35"/>
      <c r="L664" s="35"/>
      <c r="M664" s="34"/>
      <c r="N664" s="33"/>
      <c r="O664" s="32"/>
    </row>
    <row r="665" spans="1:15" ht="15.75" customHeight="1">
      <c r="A665" s="39"/>
      <c r="B665" s="32"/>
      <c r="C665" s="62"/>
      <c r="D665" s="61"/>
      <c r="E665" s="61"/>
      <c r="F665" s="61"/>
      <c r="G665" s="61"/>
      <c r="H665" s="61"/>
      <c r="I665" s="60"/>
      <c r="J665" s="35"/>
      <c r="K665" s="35"/>
      <c r="L665" s="35"/>
      <c r="M665" s="34"/>
      <c r="N665" s="33"/>
      <c r="O665" s="32"/>
    </row>
    <row r="666" spans="1:15" ht="15.75" customHeight="1">
      <c r="A666" s="39"/>
      <c r="B666" s="32"/>
      <c r="C666" s="62"/>
      <c r="D666" s="61"/>
      <c r="E666" s="61"/>
      <c r="F666" s="61"/>
      <c r="G666" s="61"/>
      <c r="H666" s="61"/>
      <c r="I666" s="60"/>
      <c r="J666" s="35"/>
      <c r="K666" s="35"/>
      <c r="L666" s="35"/>
      <c r="M666" s="34"/>
      <c r="N666" s="33"/>
      <c r="O666" s="32"/>
    </row>
    <row r="667" spans="1:15" ht="15.75" customHeight="1">
      <c r="A667" s="39"/>
      <c r="B667" s="32"/>
      <c r="C667" s="62"/>
      <c r="D667" s="61"/>
      <c r="E667" s="61"/>
      <c r="F667" s="61"/>
      <c r="G667" s="61"/>
      <c r="H667" s="61"/>
      <c r="I667" s="60"/>
      <c r="J667" s="35"/>
      <c r="K667" s="35"/>
      <c r="L667" s="35"/>
      <c r="M667" s="34"/>
      <c r="N667" s="33"/>
      <c r="O667" s="32"/>
    </row>
    <row r="668" spans="1:15" ht="15.75" customHeight="1">
      <c r="A668" s="39"/>
      <c r="B668" s="32"/>
      <c r="C668" s="62"/>
      <c r="D668" s="61"/>
      <c r="E668" s="61"/>
      <c r="F668" s="61"/>
      <c r="G668" s="61"/>
      <c r="H668" s="61"/>
      <c r="I668" s="60"/>
      <c r="J668" s="35"/>
      <c r="K668" s="35"/>
      <c r="L668" s="35"/>
      <c r="M668" s="34"/>
      <c r="N668" s="33"/>
      <c r="O668" s="32"/>
    </row>
    <row r="669" spans="1:15" ht="15.75" customHeight="1">
      <c r="A669" s="39"/>
      <c r="B669" s="32"/>
      <c r="C669" s="62"/>
      <c r="D669" s="61"/>
      <c r="E669" s="61"/>
      <c r="F669" s="61"/>
      <c r="G669" s="61"/>
      <c r="H669" s="61"/>
      <c r="I669" s="60"/>
      <c r="J669" s="35"/>
      <c r="K669" s="35"/>
      <c r="L669" s="35"/>
      <c r="M669" s="34"/>
      <c r="N669" s="33"/>
      <c r="O669" s="32"/>
    </row>
    <row r="670" spans="1:15" ht="15.75" customHeight="1">
      <c r="A670" s="39"/>
      <c r="B670" s="32"/>
      <c r="C670" s="62"/>
      <c r="D670" s="61"/>
      <c r="E670" s="61"/>
      <c r="F670" s="61"/>
      <c r="G670" s="61"/>
      <c r="H670" s="61"/>
      <c r="I670" s="60"/>
      <c r="J670" s="35"/>
      <c r="K670" s="35"/>
      <c r="L670" s="35"/>
      <c r="M670" s="34"/>
      <c r="N670" s="33"/>
      <c r="O670" s="32"/>
    </row>
    <row r="671" spans="1:15" ht="15.75" customHeight="1">
      <c r="A671" s="39"/>
      <c r="B671" s="32"/>
      <c r="C671" s="62"/>
      <c r="D671" s="61"/>
      <c r="E671" s="61"/>
      <c r="F671" s="61"/>
      <c r="G671" s="61"/>
      <c r="H671" s="61"/>
      <c r="I671" s="60"/>
      <c r="J671" s="35"/>
      <c r="K671" s="35"/>
      <c r="L671" s="35"/>
      <c r="M671" s="34"/>
      <c r="N671" s="33"/>
      <c r="O671" s="32"/>
    </row>
    <row r="672" spans="1:15" ht="15.75" customHeight="1">
      <c r="A672" s="39"/>
      <c r="B672" s="32"/>
      <c r="C672" s="62"/>
      <c r="D672" s="61"/>
      <c r="E672" s="61"/>
      <c r="F672" s="61"/>
      <c r="G672" s="61"/>
      <c r="H672" s="61"/>
      <c r="I672" s="60"/>
      <c r="J672" s="35"/>
      <c r="K672" s="35"/>
      <c r="L672" s="35"/>
      <c r="M672" s="34"/>
      <c r="N672" s="33"/>
      <c r="O672" s="32"/>
    </row>
    <row r="673" spans="1:15" ht="15.75" customHeight="1">
      <c r="A673" s="39"/>
      <c r="B673" s="32"/>
      <c r="C673" s="62"/>
      <c r="D673" s="61"/>
      <c r="E673" s="61"/>
      <c r="F673" s="61"/>
      <c r="G673" s="61"/>
      <c r="H673" s="61"/>
      <c r="I673" s="60"/>
      <c r="J673" s="35"/>
      <c r="K673" s="35"/>
      <c r="L673" s="35"/>
      <c r="M673" s="34"/>
      <c r="N673" s="33"/>
      <c r="O673" s="32"/>
    </row>
    <row r="674" spans="1:15" ht="15.75" customHeight="1">
      <c r="A674" s="39"/>
      <c r="B674" s="32"/>
      <c r="C674" s="62"/>
      <c r="D674" s="61"/>
      <c r="E674" s="61"/>
      <c r="F674" s="61"/>
      <c r="G674" s="61"/>
      <c r="H674" s="61"/>
      <c r="I674" s="60"/>
      <c r="J674" s="35"/>
      <c r="K674" s="35"/>
      <c r="L674" s="35"/>
      <c r="M674" s="34"/>
      <c r="N674" s="33"/>
      <c r="O674" s="32"/>
    </row>
    <row r="675" spans="1:15" ht="15.75" customHeight="1">
      <c r="A675" s="39"/>
      <c r="B675" s="32"/>
      <c r="C675" s="62"/>
      <c r="D675" s="61"/>
      <c r="E675" s="61"/>
      <c r="F675" s="61"/>
      <c r="G675" s="61"/>
      <c r="H675" s="61"/>
      <c r="I675" s="60"/>
      <c r="J675" s="35"/>
      <c r="K675" s="35"/>
      <c r="L675" s="35"/>
      <c r="M675" s="34"/>
      <c r="N675" s="33"/>
      <c r="O675" s="32"/>
    </row>
    <row r="676" spans="1:15" ht="15.75" customHeight="1">
      <c r="A676" s="39"/>
      <c r="B676" s="32"/>
      <c r="C676" s="62"/>
      <c r="D676" s="61"/>
      <c r="E676" s="61"/>
      <c r="F676" s="61"/>
      <c r="G676" s="61"/>
      <c r="H676" s="61"/>
      <c r="I676" s="60"/>
      <c r="J676" s="35"/>
      <c r="K676" s="35"/>
      <c r="L676" s="35"/>
      <c r="M676" s="34"/>
      <c r="N676" s="33"/>
      <c r="O676" s="32"/>
    </row>
    <row r="677" spans="1:15" ht="15.75" customHeight="1">
      <c r="A677" s="39"/>
      <c r="B677" s="32"/>
      <c r="C677" s="62"/>
      <c r="D677" s="61"/>
      <c r="E677" s="61"/>
      <c r="F677" s="61"/>
      <c r="G677" s="61"/>
      <c r="H677" s="61"/>
      <c r="I677" s="60"/>
      <c r="J677" s="35"/>
      <c r="K677" s="35"/>
      <c r="L677" s="35"/>
      <c r="M677" s="34"/>
      <c r="N677" s="33"/>
      <c r="O677" s="32"/>
    </row>
    <row r="678" spans="1:15" ht="15.75" customHeight="1">
      <c r="A678" s="39"/>
      <c r="B678" s="32"/>
      <c r="C678" s="62"/>
      <c r="D678" s="61"/>
      <c r="E678" s="61"/>
      <c r="F678" s="61"/>
      <c r="G678" s="61"/>
      <c r="H678" s="61"/>
      <c r="I678" s="60"/>
      <c r="J678" s="35"/>
      <c r="K678" s="35"/>
      <c r="L678" s="35"/>
      <c r="M678" s="34"/>
      <c r="N678" s="33"/>
      <c r="O678" s="32"/>
    </row>
    <row r="679" spans="1:15" ht="15.75" customHeight="1">
      <c r="A679" s="39"/>
      <c r="B679" s="32"/>
      <c r="C679" s="62"/>
      <c r="D679" s="61"/>
      <c r="E679" s="61"/>
      <c r="F679" s="61"/>
      <c r="G679" s="61"/>
      <c r="H679" s="61"/>
      <c r="I679" s="60"/>
      <c r="J679" s="35"/>
      <c r="K679" s="35"/>
      <c r="L679" s="35"/>
      <c r="M679" s="34"/>
      <c r="N679" s="33"/>
      <c r="O679" s="32"/>
    </row>
    <row r="680" spans="1:15" ht="15.75" customHeight="1">
      <c r="A680" s="39"/>
      <c r="B680" s="32"/>
      <c r="C680" s="62"/>
      <c r="D680" s="61"/>
      <c r="E680" s="61"/>
      <c r="F680" s="61"/>
      <c r="G680" s="61"/>
      <c r="H680" s="61"/>
      <c r="I680" s="60"/>
      <c r="J680" s="35"/>
      <c r="K680" s="35"/>
      <c r="L680" s="35"/>
      <c r="M680" s="34"/>
      <c r="N680" s="33"/>
      <c r="O680" s="32"/>
    </row>
    <row r="681" spans="1:15" ht="15.75" customHeight="1">
      <c r="A681" s="39"/>
      <c r="B681" s="32"/>
      <c r="C681" s="62"/>
      <c r="D681" s="61"/>
      <c r="E681" s="61"/>
      <c r="F681" s="61"/>
      <c r="G681" s="61"/>
      <c r="H681" s="61"/>
      <c r="I681" s="60"/>
      <c r="J681" s="35"/>
      <c r="K681" s="35"/>
      <c r="L681" s="35"/>
      <c r="M681" s="34"/>
      <c r="N681" s="33"/>
      <c r="O681" s="32"/>
    </row>
    <row r="682" spans="1:15" ht="15.75" customHeight="1">
      <c r="A682" s="39"/>
      <c r="B682" s="32"/>
      <c r="C682" s="62"/>
      <c r="D682" s="61"/>
      <c r="E682" s="61"/>
      <c r="F682" s="61"/>
      <c r="G682" s="61"/>
      <c r="H682" s="61"/>
      <c r="I682" s="60"/>
      <c r="J682" s="35"/>
      <c r="K682" s="35"/>
      <c r="L682" s="35"/>
      <c r="M682" s="34"/>
      <c r="N682" s="33"/>
      <c r="O682" s="32"/>
    </row>
    <row r="683" spans="1:15" ht="15.75" customHeight="1">
      <c r="A683" s="39"/>
      <c r="B683" s="32"/>
      <c r="C683" s="62"/>
      <c r="D683" s="61"/>
      <c r="E683" s="61"/>
      <c r="F683" s="61"/>
      <c r="G683" s="61"/>
      <c r="H683" s="61"/>
      <c r="I683" s="60"/>
      <c r="J683" s="35"/>
      <c r="K683" s="35"/>
      <c r="L683" s="35"/>
      <c r="M683" s="34"/>
      <c r="N683" s="33"/>
      <c r="O683" s="32"/>
    </row>
    <row r="684" spans="1:15" ht="15.75" customHeight="1">
      <c r="A684" s="39"/>
      <c r="B684" s="32"/>
      <c r="C684" s="62"/>
      <c r="D684" s="61"/>
      <c r="E684" s="61"/>
      <c r="F684" s="61"/>
      <c r="G684" s="61"/>
      <c r="H684" s="61"/>
      <c r="I684" s="60"/>
      <c r="J684" s="35"/>
      <c r="K684" s="35"/>
      <c r="L684" s="35"/>
      <c r="M684" s="34"/>
      <c r="N684" s="33"/>
      <c r="O684" s="32"/>
    </row>
    <row r="685" spans="1:15" ht="15.75" customHeight="1">
      <c r="A685" s="39"/>
      <c r="B685" s="32"/>
      <c r="C685" s="62"/>
      <c r="D685" s="61"/>
      <c r="E685" s="61"/>
      <c r="F685" s="61"/>
      <c r="G685" s="61"/>
      <c r="H685" s="61"/>
      <c r="I685" s="60"/>
      <c r="J685" s="35"/>
      <c r="K685" s="35"/>
      <c r="L685" s="35"/>
      <c r="M685" s="34"/>
      <c r="N685" s="33"/>
      <c r="O685" s="32"/>
    </row>
    <row r="686" spans="1:15" ht="15.75" customHeight="1">
      <c r="A686" s="39"/>
      <c r="B686" s="32"/>
      <c r="C686" s="62"/>
      <c r="D686" s="61"/>
      <c r="E686" s="61"/>
      <c r="F686" s="61"/>
      <c r="G686" s="61"/>
      <c r="H686" s="61"/>
      <c r="I686" s="60"/>
      <c r="J686" s="35"/>
      <c r="K686" s="35"/>
      <c r="L686" s="35"/>
      <c r="M686" s="34"/>
      <c r="N686" s="33"/>
      <c r="O686" s="32"/>
    </row>
    <row r="687" spans="1:15" ht="15.75" customHeight="1">
      <c r="A687" s="39"/>
      <c r="B687" s="32"/>
      <c r="C687" s="62"/>
      <c r="D687" s="61"/>
      <c r="E687" s="61"/>
      <c r="F687" s="61"/>
      <c r="G687" s="61"/>
      <c r="H687" s="61"/>
      <c r="I687" s="60"/>
      <c r="J687" s="35"/>
      <c r="K687" s="35"/>
      <c r="L687" s="35"/>
      <c r="M687" s="34"/>
      <c r="N687" s="33"/>
      <c r="O687" s="32"/>
    </row>
    <row r="688" spans="1:15" ht="15.75" customHeight="1">
      <c r="A688" s="39"/>
      <c r="B688" s="32"/>
      <c r="C688" s="62"/>
      <c r="D688" s="61"/>
      <c r="E688" s="61"/>
      <c r="F688" s="61"/>
      <c r="G688" s="61"/>
      <c r="H688" s="61"/>
      <c r="I688" s="60"/>
      <c r="J688" s="35"/>
      <c r="K688" s="35"/>
      <c r="L688" s="35"/>
      <c r="M688" s="34"/>
      <c r="N688" s="33"/>
      <c r="O688" s="32"/>
    </row>
    <row r="689" spans="1:15" ht="15.75" customHeight="1">
      <c r="A689" s="39"/>
      <c r="B689" s="32"/>
      <c r="C689" s="62"/>
      <c r="D689" s="61"/>
      <c r="E689" s="61"/>
      <c r="F689" s="61"/>
      <c r="G689" s="61"/>
      <c r="H689" s="61"/>
      <c r="I689" s="60"/>
      <c r="J689" s="35"/>
      <c r="K689" s="35"/>
      <c r="L689" s="35"/>
      <c r="M689" s="34"/>
      <c r="N689" s="33"/>
      <c r="O689" s="32"/>
    </row>
    <row r="690" spans="1:15" ht="15.75" customHeight="1">
      <c r="A690" s="39"/>
      <c r="B690" s="32"/>
      <c r="C690" s="62"/>
      <c r="D690" s="61"/>
      <c r="E690" s="61"/>
      <c r="F690" s="61"/>
      <c r="G690" s="61"/>
      <c r="H690" s="61"/>
      <c r="I690" s="60"/>
      <c r="J690" s="35"/>
      <c r="K690" s="35"/>
      <c r="L690" s="35"/>
      <c r="M690" s="34"/>
      <c r="N690" s="33"/>
      <c r="O690" s="32"/>
    </row>
    <row r="691" spans="1:15" ht="15.75" customHeight="1">
      <c r="A691" s="39"/>
      <c r="B691" s="32"/>
      <c r="C691" s="62"/>
      <c r="D691" s="61"/>
      <c r="E691" s="61"/>
      <c r="F691" s="61"/>
      <c r="G691" s="61"/>
      <c r="H691" s="61"/>
      <c r="I691" s="60"/>
      <c r="J691" s="35"/>
      <c r="K691" s="35"/>
      <c r="L691" s="35"/>
      <c r="M691" s="34"/>
      <c r="N691" s="33"/>
      <c r="O691" s="32"/>
    </row>
    <row r="692" spans="1:15" ht="15.75" customHeight="1">
      <c r="A692" s="39"/>
      <c r="B692" s="32"/>
      <c r="C692" s="62"/>
      <c r="D692" s="61"/>
      <c r="E692" s="61"/>
      <c r="F692" s="61"/>
      <c r="G692" s="61"/>
      <c r="H692" s="61"/>
      <c r="I692" s="60"/>
      <c r="J692" s="35"/>
      <c r="K692" s="35"/>
      <c r="L692" s="35"/>
      <c r="M692" s="34"/>
      <c r="N692" s="33"/>
      <c r="O692" s="32"/>
    </row>
    <row r="693" spans="1:15" ht="15.75" customHeight="1">
      <c r="A693" s="39"/>
      <c r="B693" s="32"/>
      <c r="C693" s="62"/>
      <c r="D693" s="61"/>
      <c r="E693" s="61"/>
      <c r="F693" s="61"/>
      <c r="G693" s="61"/>
      <c r="H693" s="61"/>
      <c r="I693" s="60"/>
      <c r="J693" s="35"/>
      <c r="K693" s="35"/>
      <c r="L693" s="35"/>
      <c r="M693" s="34"/>
      <c r="N693" s="33"/>
      <c r="O693" s="32"/>
    </row>
    <row r="694" spans="1:15" ht="15.75" customHeight="1">
      <c r="A694" s="39"/>
      <c r="B694" s="32"/>
      <c r="C694" s="62"/>
      <c r="D694" s="61"/>
      <c r="E694" s="61"/>
      <c r="F694" s="61"/>
      <c r="G694" s="61"/>
      <c r="H694" s="61"/>
      <c r="I694" s="60"/>
      <c r="J694" s="35"/>
      <c r="K694" s="35"/>
      <c r="L694" s="35"/>
      <c r="M694" s="34"/>
      <c r="N694" s="33"/>
      <c r="O694" s="32"/>
    </row>
    <row r="695" spans="1:15" ht="15.75" customHeight="1">
      <c r="A695" s="39"/>
      <c r="B695" s="32"/>
      <c r="C695" s="62"/>
      <c r="D695" s="61"/>
      <c r="E695" s="61"/>
      <c r="F695" s="61"/>
      <c r="G695" s="61"/>
      <c r="H695" s="61"/>
      <c r="I695" s="60"/>
      <c r="J695" s="35"/>
      <c r="K695" s="35"/>
      <c r="L695" s="35"/>
      <c r="M695" s="34"/>
      <c r="N695" s="33"/>
      <c r="O695" s="32"/>
    </row>
    <row r="696" spans="1:15" ht="15.75" customHeight="1">
      <c r="A696" s="39"/>
      <c r="B696" s="32"/>
      <c r="C696" s="62"/>
      <c r="D696" s="61"/>
      <c r="E696" s="61"/>
      <c r="F696" s="61"/>
      <c r="G696" s="61"/>
      <c r="H696" s="61"/>
      <c r="I696" s="60"/>
      <c r="J696" s="35"/>
      <c r="K696" s="35"/>
      <c r="L696" s="35"/>
      <c r="M696" s="34"/>
      <c r="N696" s="33"/>
      <c r="O696" s="32"/>
    </row>
    <row r="697" spans="1:15" ht="15.75" customHeight="1">
      <c r="A697" s="39"/>
      <c r="B697" s="32"/>
      <c r="C697" s="62"/>
      <c r="D697" s="61"/>
      <c r="E697" s="61"/>
      <c r="F697" s="61"/>
      <c r="G697" s="61"/>
      <c r="H697" s="61"/>
      <c r="I697" s="60"/>
      <c r="J697" s="35"/>
      <c r="K697" s="35"/>
      <c r="L697" s="35"/>
      <c r="M697" s="34"/>
      <c r="N697" s="33"/>
      <c r="O697" s="32"/>
    </row>
    <row r="698" spans="1:15" ht="15.75" customHeight="1">
      <c r="A698" s="39"/>
      <c r="B698" s="32"/>
      <c r="C698" s="62"/>
      <c r="D698" s="61"/>
      <c r="E698" s="61"/>
      <c r="F698" s="61"/>
      <c r="G698" s="61"/>
      <c r="H698" s="61"/>
      <c r="I698" s="60"/>
      <c r="J698" s="35"/>
      <c r="K698" s="35"/>
      <c r="L698" s="35"/>
      <c r="M698" s="34"/>
      <c r="N698" s="33"/>
      <c r="O698" s="32"/>
    </row>
    <row r="699" spans="1:15" ht="15.75" customHeight="1">
      <c r="A699" s="39"/>
      <c r="B699" s="32"/>
      <c r="C699" s="62"/>
      <c r="D699" s="61"/>
      <c r="E699" s="61"/>
      <c r="F699" s="61"/>
      <c r="G699" s="61"/>
      <c r="H699" s="61"/>
      <c r="I699" s="60"/>
      <c r="J699" s="35"/>
      <c r="K699" s="35"/>
      <c r="L699" s="35"/>
      <c r="M699" s="34"/>
      <c r="N699" s="33"/>
      <c r="O699" s="32"/>
    </row>
    <row r="700" spans="1:15" ht="15.75" customHeight="1">
      <c r="A700" s="39"/>
      <c r="B700" s="32"/>
      <c r="C700" s="62"/>
      <c r="D700" s="61"/>
      <c r="E700" s="61"/>
      <c r="F700" s="61"/>
      <c r="G700" s="61"/>
      <c r="H700" s="61"/>
      <c r="I700" s="60"/>
      <c r="J700" s="35"/>
      <c r="K700" s="35"/>
      <c r="L700" s="35"/>
      <c r="M700" s="34"/>
      <c r="N700" s="33"/>
      <c r="O700" s="32"/>
    </row>
    <row r="701" spans="1:15" ht="15.75" customHeight="1">
      <c r="A701" s="39"/>
      <c r="B701" s="32"/>
      <c r="C701" s="62"/>
      <c r="D701" s="61"/>
      <c r="E701" s="61"/>
      <c r="F701" s="61"/>
      <c r="G701" s="61"/>
      <c r="H701" s="61"/>
      <c r="I701" s="60"/>
      <c r="J701" s="35"/>
      <c r="K701" s="35"/>
      <c r="L701" s="35"/>
      <c r="M701" s="34"/>
      <c r="N701" s="33"/>
      <c r="O701" s="32"/>
    </row>
    <row r="702" spans="1:15" ht="15.75" customHeight="1">
      <c r="A702" s="39"/>
      <c r="B702" s="32"/>
      <c r="C702" s="62"/>
      <c r="D702" s="61"/>
      <c r="E702" s="61"/>
      <c r="F702" s="61"/>
      <c r="G702" s="61"/>
      <c r="H702" s="61"/>
      <c r="I702" s="60"/>
      <c r="J702" s="35"/>
      <c r="K702" s="35"/>
      <c r="L702" s="35"/>
      <c r="M702" s="34"/>
      <c r="N702" s="33"/>
      <c r="O702" s="32"/>
    </row>
    <row r="703" spans="1:15" ht="15.75" customHeight="1">
      <c r="A703" s="39"/>
      <c r="B703" s="32"/>
      <c r="C703" s="62"/>
      <c r="D703" s="61"/>
      <c r="E703" s="61"/>
      <c r="F703" s="61"/>
      <c r="G703" s="61"/>
      <c r="H703" s="61"/>
      <c r="I703" s="60"/>
      <c r="J703" s="35"/>
      <c r="K703" s="35"/>
      <c r="L703" s="35"/>
      <c r="M703" s="34"/>
      <c r="N703" s="33"/>
      <c r="O703" s="32"/>
    </row>
    <row r="704" spans="1:15" ht="15.75" customHeight="1">
      <c r="A704" s="39"/>
      <c r="B704" s="32"/>
      <c r="C704" s="62"/>
      <c r="D704" s="61"/>
      <c r="E704" s="61"/>
      <c r="F704" s="61"/>
      <c r="G704" s="61"/>
      <c r="H704" s="61"/>
      <c r="I704" s="60"/>
      <c r="J704" s="35"/>
      <c r="K704" s="35"/>
      <c r="L704" s="35"/>
      <c r="M704" s="34"/>
      <c r="N704" s="33"/>
      <c r="O704" s="32"/>
    </row>
    <row r="705" spans="1:15" ht="15.75" customHeight="1">
      <c r="A705" s="39"/>
      <c r="B705" s="32"/>
      <c r="C705" s="62"/>
      <c r="D705" s="61"/>
      <c r="E705" s="61"/>
      <c r="F705" s="61"/>
      <c r="G705" s="61"/>
      <c r="H705" s="61"/>
      <c r="I705" s="60"/>
      <c r="J705" s="35"/>
      <c r="K705" s="35"/>
      <c r="L705" s="35"/>
      <c r="M705" s="34"/>
      <c r="N705" s="33"/>
      <c r="O705" s="32"/>
    </row>
    <row r="706" spans="1:15" ht="15.75" customHeight="1">
      <c r="A706" s="39"/>
      <c r="B706" s="32"/>
      <c r="C706" s="62"/>
      <c r="D706" s="61"/>
      <c r="E706" s="61"/>
      <c r="F706" s="61"/>
      <c r="G706" s="61"/>
      <c r="H706" s="61"/>
      <c r="I706" s="60"/>
      <c r="J706" s="35"/>
      <c r="K706" s="35"/>
      <c r="L706" s="35"/>
      <c r="M706" s="34"/>
      <c r="N706" s="33"/>
      <c r="O706" s="32"/>
    </row>
    <row r="707" spans="1:15" ht="15.75" customHeight="1">
      <c r="A707" s="39"/>
      <c r="B707" s="32"/>
      <c r="C707" s="62"/>
      <c r="D707" s="61"/>
      <c r="E707" s="61"/>
      <c r="F707" s="61"/>
      <c r="G707" s="61"/>
      <c r="H707" s="61"/>
      <c r="I707" s="60"/>
      <c r="J707" s="35"/>
      <c r="K707" s="35"/>
      <c r="L707" s="35"/>
      <c r="M707" s="34"/>
      <c r="N707" s="33"/>
      <c r="O707" s="32"/>
    </row>
    <row r="708" spans="1:15" ht="15.75" customHeight="1">
      <c r="A708" s="39"/>
      <c r="B708" s="32"/>
      <c r="C708" s="62"/>
      <c r="D708" s="61"/>
      <c r="E708" s="61"/>
      <c r="F708" s="61"/>
      <c r="G708" s="61"/>
      <c r="H708" s="61"/>
      <c r="I708" s="60"/>
      <c r="J708" s="35"/>
      <c r="K708" s="35"/>
      <c r="L708" s="35"/>
      <c r="M708" s="34"/>
      <c r="N708" s="33"/>
      <c r="O708" s="32"/>
    </row>
    <row r="709" spans="1:15" ht="15.75" customHeight="1">
      <c r="A709" s="39"/>
      <c r="B709" s="32"/>
      <c r="C709" s="62"/>
      <c r="D709" s="61"/>
      <c r="E709" s="61"/>
      <c r="F709" s="61"/>
      <c r="G709" s="61"/>
      <c r="H709" s="61"/>
      <c r="I709" s="60"/>
      <c r="J709" s="35"/>
      <c r="K709" s="35"/>
      <c r="L709" s="35"/>
      <c r="M709" s="34"/>
      <c r="N709" s="33"/>
      <c r="O709" s="32"/>
    </row>
    <row r="710" spans="1:15" ht="15.75" customHeight="1">
      <c r="A710" s="39"/>
      <c r="B710" s="32"/>
      <c r="C710" s="62"/>
      <c r="D710" s="61"/>
      <c r="E710" s="61"/>
      <c r="F710" s="61"/>
      <c r="G710" s="61"/>
      <c r="H710" s="61"/>
      <c r="I710" s="60"/>
      <c r="J710" s="35"/>
      <c r="K710" s="35"/>
      <c r="L710" s="35"/>
      <c r="M710" s="34"/>
      <c r="N710" s="33"/>
      <c r="O710" s="32"/>
    </row>
    <row r="711" spans="1:15" ht="15.75" customHeight="1">
      <c r="A711" s="39"/>
      <c r="B711" s="32"/>
      <c r="C711" s="62"/>
      <c r="D711" s="61"/>
      <c r="E711" s="61"/>
      <c r="F711" s="61"/>
      <c r="G711" s="61"/>
      <c r="H711" s="61"/>
      <c r="I711" s="60"/>
      <c r="J711" s="35"/>
      <c r="K711" s="35"/>
      <c r="L711" s="35"/>
      <c r="M711" s="34"/>
      <c r="N711" s="33"/>
      <c r="O711" s="32"/>
    </row>
    <row r="712" spans="1:15" ht="15.75" customHeight="1">
      <c r="A712" s="39"/>
      <c r="B712" s="32"/>
      <c r="C712" s="62"/>
      <c r="D712" s="61"/>
      <c r="E712" s="61"/>
      <c r="F712" s="61"/>
      <c r="G712" s="61"/>
      <c r="H712" s="61"/>
      <c r="I712" s="60"/>
      <c r="J712" s="35"/>
      <c r="K712" s="35"/>
      <c r="L712" s="35"/>
      <c r="M712" s="34"/>
      <c r="N712" s="33"/>
      <c r="O712" s="32"/>
    </row>
    <row r="713" spans="1:15" ht="15.75" customHeight="1">
      <c r="A713" s="39"/>
      <c r="B713" s="32"/>
      <c r="C713" s="62"/>
      <c r="D713" s="61"/>
      <c r="E713" s="61"/>
      <c r="F713" s="61"/>
      <c r="G713" s="61"/>
      <c r="H713" s="61"/>
      <c r="I713" s="60"/>
      <c r="J713" s="35"/>
      <c r="K713" s="35"/>
      <c r="L713" s="35"/>
      <c r="M713" s="34"/>
      <c r="N713" s="33"/>
      <c r="O713" s="32"/>
    </row>
    <row r="714" spans="1:15" ht="15.75" customHeight="1">
      <c r="A714" s="39"/>
      <c r="B714" s="32"/>
      <c r="C714" s="62"/>
      <c r="D714" s="61"/>
      <c r="E714" s="61"/>
      <c r="F714" s="61"/>
      <c r="G714" s="61"/>
      <c r="H714" s="61"/>
      <c r="I714" s="60"/>
      <c r="J714" s="35"/>
      <c r="K714" s="35"/>
      <c r="L714" s="35"/>
      <c r="M714" s="34"/>
      <c r="N714" s="33"/>
      <c r="O714" s="32"/>
    </row>
    <row r="715" spans="1:15" ht="15.75" customHeight="1">
      <c r="A715" s="39"/>
      <c r="B715" s="32"/>
      <c r="C715" s="62"/>
      <c r="D715" s="61"/>
      <c r="E715" s="61"/>
      <c r="F715" s="61"/>
      <c r="G715" s="61"/>
      <c r="H715" s="61"/>
      <c r="I715" s="60"/>
      <c r="J715" s="35"/>
      <c r="K715" s="35"/>
      <c r="L715" s="35"/>
      <c r="M715" s="34"/>
      <c r="N715" s="33"/>
      <c r="O715" s="32"/>
    </row>
    <row r="716" spans="1:15" ht="15.75" customHeight="1">
      <c r="A716" s="39"/>
      <c r="B716" s="32"/>
      <c r="C716" s="62"/>
      <c r="D716" s="61"/>
      <c r="E716" s="61"/>
      <c r="F716" s="61"/>
      <c r="G716" s="61"/>
      <c r="H716" s="61"/>
      <c r="I716" s="60"/>
      <c r="J716" s="35"/>
      <c r="K716" s="35"/>
      <c r="L716" s="35"/>
      <c r="M716" s="34"/>
      <c r="N716" s="33"/>
      <c r="O716" s="32"/>
    </row>
    <row r="717" spans="1:15" ht="15.75" customHeight="1">
      <c r="A717" s="39"/>
      <c r="B717" s="32"/>
      <c r="C717" s="62"/>
      <c r="D717" s="61"/>
      <c r="E717" s="61"/>
      <c r="F717" s="61"/>
      <c r="G717" s="61"/>
      <c r="H717" s="61"/>
      <c r="I717" s="60"/>
      <c r="J717" s="35"/>
      <c r="K717" s="35"/>
      <c r="L717" s="35"/>
      <c r="M717" s="34"/>
      <c r="N717" s="33"/>
      <c r="O717" s="32"/>
    </row>
    <row r="718" spans="1:15" ht="15.75" customHeight="1">
      <c r="A718" s="39"/>
      <c r="B718" s="32"/>
      <c r="C718" s="62"/>
      <c r="D718" s="61"/>
      <c r="E718" s="61"/>
      <c r="F718" s="61"/>
      <c r="G718" s="61"/>
      <c r="H718" s="61"/>
      <c r="I718" s="60"/>
      <c r="J718" s="35"/>
      <c r="K718" s="35"/>
      <c r="L718" s="35"/>
      <c r="M718" s="34"/>
      <c r="N718" s="33"/>
      <c r="O718" s="32"/>
    </row>
    <row r="719" spans="1:15" ht="15.75" customHeight="1">
      <c r="A719" s="39"/>
      <c r="B719" s="32"/>
      <c r="C719" s="62"/>
      <c r="D719" s="61"/>
      <c r="E719" s="61"/>
      <c r="F719" s="61"/>
      <c r="G719" s="61"/>
      <c r="H719" s="61"/>
      <c r="I719" s="60"/>
      <c r="J719" s="35"/>
      <c r="K719" s="35"/>
      <c r="L719" s="35"/>
      <c r="M719" s="34"/>
      <c r="N719" s="33"/>
      <c r="O719" s="32"/>
    </row>
    <row r="720" spans="1:15" ht="15.75" customHeight="1">
      <c r="A720" s="39"/>
      <c r="B720" s="32"/>
      <c r="C720" s="62"/>
      <c r="D720" s="61"/>
      <c r="E720" s="61"/>
      <c r="F720" s="61"/>
      <c r="G720" s="61"/>
      <c r="H720" s="61"/>
      <c r="I720" s="60"/>
      <c r="J720" s="35"/>
      <c r="K720" s="35"/>
      <c r="L720" s="35"/>
      <c r="M720" s="34"/>
      <c r="N720" s="33"/>
      <c r="O720" s="32"/>
    </row>
    <row r="721" spans="1:15" ht="15.75" customHeight="1">
      <c r="A721" s="39"/>
      <c r="B721" s="32"/>
      <c r="C721" s="62"/>
      <c r="D721" s="61"/>
      <c r="E721" s="61"/>
      <c r="F721" s="61"/>
      <c r="G721" s="61"/>
      <c r="H721" s="61"/>
      <c r="I721" s="60"/>
      <c r="J721" s="35"/>
      <c r="K721" s="35"/>
      <c r="L721" s="35"/>
      <c r="M721" s="34"/>
      <c r="N721" s="33"/>
      <c r="O721" s="32"/>
    </row>
    <row r="722" spans="1:15" ht="15.75" customHeight="1">
      <c r="A722" s="39"/>
      <c r="B722" s="32"/>
      <c r="C722" s="62"/>
      <c r="D722" s="61"/>
      <c r="E722" s="61"/>
      <c r="F722" s="61"/>
      <c r="G722" s="61"/>
      <c r="H722" s="61"/>
      <c r="I722" s="60"/>
      <c r="J722" s="35"/>
      <c r="K722" s="35"/>
      <c r="L722" s="35"/>
      <c r="M722" s="34"/>
      <c r="N722" s="33"/>
      <c r="O722" s="32"/>
    </row>
    <row r="723" spans="1:15" ht="15.75" customHeight="1">
      <c r="A723" s="39"/>
      <c r="B723" s="32"/>
      <c r="C723" s="62"/>
      <c r="D723" s="61"/>
      <c r="E723" s="61"/>
      <c r="F723" s="61"/>
      <c r="G723" s="61"/>
      <c r="H723" s="61"/>
      <c r="I723" s="60"/>
      <c r="J723" s="35"/>
      <c r="K723" s="35"/>
      <c r="L723" s="35"/>
      <c r="M723" s="34"/>
      <c r="N723" s="33"/>
      <c r="O723" s="32"/>
    </row>
    <row r="724" spans="1:15" ht="15.75" customHeight="1">
      <c r="A724" s="39"/>
      <c r="B724" s="32"/>
      <c r="C724" s="62"/>
      <c r="D724" s="61"/>
      <c r="E724" s="61"/>
      <c r="F724" s="61"/>
      <c r="G724" s="61"/>
      <c r="H724" s="61"/>
      <c r="I724" s="60"/>
      <c r="J724" s="35"/>
      <c r="K724" s="35"/>
      <c r="L724" s="35"/>
      <c r="M724" s="34"/>
      <c r="N724" s="33"/>
      <c r="O724" s="32"/>
    </row>
    <row r="725" spans="1:15" ht="15.75" customHeight="1">
      <c r="A725" s="39"/>
      <c r="B725" s="32"/>
      <c r="C725" s="62"/>
      <c r="D725" s="61"/>
      <c r="E725" s="61"/>
      <c r="F725" s="61"/>
      <c r="G725" s="61"/>
      <c r="H725" s="61"/>
      <c r="I725" s="60"/>
      <c r="J725" s="35"/>
      <c r="K725" s="35"/>
      <c r="L725" s="35"/>
      <c r="M725" s="34"/>
      <c r="N725" s="33"/>
      <c r="O725" s="32"/>
    </row>
    <row r="726" spans="1:15" ht="15.75" customHeight="1">
      <c r="A726" s="39"/>
      <c r="B726" s="32"/>
      <c r="C726" s="62"/>
      <c r="D726" s="61"/>
      <c r="E726" s="61"/>
      <c r="F726" s="61"/>
      <c r="G726" s="61"/>
      <c r="H726" s="61"/>
      <c r="I726" s="60"/>
      <c r="J726" s="35"/>
      <c r="K726" s="35"/>
      <c r="L726" s="35"/>
      <c r="M726" s="34"/>
      <c r="N726" s="33"/>
      <c r="O726" s="32"/>
    </row>
    <row r="727" spans="1:15" ht="15.75" customHeight="1">
      <c r="A727" s="39"/>
      <c r="B727" s="32"/>
      <c r="C727" s="62"/>
      <c r="D727" s="61"/>
      <c r="E727" s="61"/>
      <c r="F727" s="61"/>
      <c r="G727" s="61"/>
      <c r="H727" s="61"/>
      <c r="I727" s="60"/>
      <c r="J727" s="35"/>
      <c r="K727" s="35"/>
      <c r="L727" s="35"/>
      <c r="M727" s="34"/>
      <c r="N727" s="33"/>
      <c r="O727" s="32"/>
    </row>
    <row r="728" spans="1:15" ht="15.75" customHeight="1">
      <c r="A728" s="39"/>
      <c r="B728" s="32"/>
      <c r="C728" s="62"/>
      <c r="D728" s="61"/>
      <c r="E728" s="61"/>
      <c r="F728" s="61"/>
      <c r="G728" s="61"/>
      <c r="H728" s="61"/>
      <c r="I728" s="60"/>
      <c r="J728" s="35"/>
      <c r="K728" s="35"/>
      <c r="L728" s="35"/>
      <c r="M728" s="34"/>
      <c r="N728" s="33"/>
      <c r="O728" s="32"/>
    </row>
    <row r="729" spans="1:15" ht="15.75" customHeight="1">
      <c r="A729" s="39"/>
      <c r="B729" s="32"/>
      <c r="C729" s="62"/>
      <c r="D729" s="61"/>
      <c r="E729" s="61"/>
      <c r="F729" s="61"/>
      <c r="G729" s="61"/>
      <c r="H729" s="61"/>
      <c r="I729" s="60"/>
      <c r="J729" s="35"/>
      <c r="K729" s="35"/>
      <c r="L729" s="35"/>
      <c r="M729" s="34"/>
      <c r="N729" s="33"/>
      <c r="O729" s="32"/>
    </row>
    <row r="730" spans="1:15" ht="15.75" customHeight="1">
      <c r="A730" s="39"/>
      <c r="B730" s="32"/>
      <c r="C730" s="62"/>
      <c r="D730" s="61"/>
      <c r="E730" s="61"/>
      <c r="F730" s="61"/>
      <c r="G730" s="61"/>
      <c r="H730" s="61"/>
      <c r="I730" s="60"/>
      <c r="J730" s="35"/>
      <c r="K730" s="35"/>
      <c r="L730" s="35"/>
      <c r="M730" s="34"/>
      <c r="N730" s="33"/>
      <c r="O730" s="32"/>
    </row>
    <row r="731" spans="1:15" ht="15.75" customHeight="1">
      <c r="A731" s="39"/>
      <c r="B731" s="32"/>
      <c r="C731" s="62"/>
      <c r="D731" s="61"/>
      <c r="E731" s="61"/>
      <c r="F731" s="61"/>
      <c r="G731" s="61"/>
      <c r="H731" s="61"/>
      <c r="I731" s="60"/>
      <c r="J731" s="35"/>
      <c r="K731" s="35"/>
      <c r="L731" s="35"/>
      <c r="M731" s="34"/>
      <c r="N731" s="33"/>
      <c r="O731" s="32"/>
    </row>
    <row r="732" spans="1:15" ht="15.75" customHeight="1">
      <c r="A732" s="39"/>
      <c r="B732" s="32"/>
      <c r="C732" s="62"/>
      <c r="D732" s="61"/>
      <c r="E732" s="61"/>
      <c r="F732" s="61"/>
      <c r="G732" s="61"/>
      <c r="H732" s="61"/>
      <c r="I732" s="60"/>
      <c r="J732" s="35"/>
      <c r="K732" s="35"/>
      <c r="L732" s="35"/>
      <c r="M732" s="34"/>
      <c r="N732" s="33"/>
      <c r="O732" s="32"/>
    </row>
    <row r="733" spans="1:15" ht="15.75" customHeight="1">
      <c r="A733" s="39"/>
      <c r="B733" s="32"/>
      <c r="C733" s="62"/>
      <c r="D733" s="61"/>
      <c r="E733" s="61"/>
      <c r="F733" s="61"/>
      <c r="G733" s="61"/>
      <c r="H733" s="61"/>
      <c r="I733" s="60"/>
      <c r="J733" s="35"/>
      <c r="K733" s="35"/>
      <c r="L733" s="35"/>
      <c r="M733" s="34"/>
      <c r="N733" s="33"/>
      <c r="O733" s="32"/>
    </row>
    <row r="734" spans="1:15" ht="15.75" customHeight="1">
      <c r="A734" s="39"/>
      <c r="B734" s="32"/>
      <c r="C734" s="62"/>
      <c r="D734" s="61"/>
      <c r="E734" s="61"/>
      <c r="F734" s="61"/>
      <c r="G734" s="61"/>
      <c r="H734" s="61"/>
      <c r="I734" s="60"/>
      <c r="J734" s="35"/>
      <c r="K734" s="35"/>
      <c r="L734" s="35"/>
      <c r="M734" s="34"/>
      <c r="N734" s="33"/>
      <c r="O734" s="32"/>
    </row>
    <row r="735" spans="1:15" ht="15.75" customHeight="1">
      <c r="A735" s="39"/>
      <c r="B735" s="32"/>
      <c r="C735" s="62"/>
      <c r="D735" s="61"/>
      <c r="E735" s="61"/>
      <c r="F735" s="61"/>
      <c r="G735" s="61"/>
      <c r="H735" s="61"/>
      <c r="I735" s="60"/>
      <c r="J735" s="35"/>
      <c r="K735" s="35"/>
      <c r="L735" s="35"/>
      <c r="M735" s="34"/>
      <c r="N735" s="33"/>
      <c r="O735" s="32"/>
    </row>
    <row r="736" spans="1:15" ht="15.75" customHeight="1">
      <c r="A736" s="39"/>
      <c r="B736" s="32"/>
      <c r="C736" s="62"/>
      <c r="D736" s="61"/>
      <c r="E736" s="61"/>
      <c r="F736" s="61"/>
      <c r="G736" s="61"/>
      <c r="H736" s="61"/>
      <c r="I736" s="60"/>
      <c r="J736" s="35"/>
      <c r="K736" s="35"/>
      <c r="L736" s="35"/>
      <c r="M736" s="34"/>
      <c r="N736" s="33"/>
      <c r="O736" s="32"/>
    </row>
    <row r="737" spans="1:15" ht="15.75" customHeight="1">
      <c r="A737" s="39"/>
      <c r="B737" s="32"/>
      <c r="C737" s="62"/>
      <c r="D737" s="61"/>
      <c r="E737" s="61"/>
      <c r="F737" s="61"/>
      <c r="G737" s="61"/>
      <c r="H737" s="61"/>
      <c r="I737" s="60"/>
      <c r="J737" s="35"/>
      <c r="K737" s="35"/>
      <c r="L737" s="35"/>
      <c r="M737" s="34"/>
      <c r="N737" s="33"/>
      <c r="O737" s="32"/>
    </row>
    <row r="738" spans="1:15" ht="15.75" customHeight="1">
      <c r="A738" s="39"/>
      <c r="B738" s="32"/>
      <c r="C738" s="62"/>
      <c r="D738" s="61"/>
      <c r="E738" s="61"/>
      <c r="F738" s="61"/>
      <c r="G738" s="61"/>
      <c r="H738" s="61"/>
      <c r="I738" s="60"/>
      <c r="J738" s="35"/>
      <c r="K738" s="35"/>
      <c r="L738" s="35"/>
      <c r="M738" s="34"/>
      <c r="N738" s="33"/>
      <c r="O738" s="32"/>
    </row>
    <row r="739" spans="1:15" ht="15.75" customHeight="1">
      <c r="A739" s="39"/>
      <c r="B739" s="32"/>
      <c r="C739" s="62"/>
      <c r="D739" s="61"/>
      <c r="E739" s="61"/>
      <c r="F739" s="61"/>
      <c r="G739" s="61"/>
      <c r="H739" s="61"/>
      <c r="I739" s="60"/>
      <c r="J739" s="35"/>
      <c r="K739" s="35"/>
      <c r="L739" s="35"/>
      <c r="M739" s="34"/>
      <c r="N739" s="33"/>
      <c r="O739" s="32"/>
    </row>
    <row r="740" spans="1:15" ht="15.75" customHeight="1">
      <c r="A740" s="39"/>
      <c r="B740" s="32"/>
      <c r="C740" s="62"/>
      <c r="D740" s="61"/>
      <c r="E740" s="61"/>
      <c r="F740" s="61"/>
      <c r="G740" s="61"/>
      <c r="H740" s="61"/>
      <c r="I740" s="60"/>
      <c r="J740" s="35"/>
      <c r="K740" s="35"/>
      <c r="L740" s="35"/>
      <c r="M740" s="34"/>
      <c r="N740" s="33"/>
      <c r="O740" s="32"/>
    </row>
    <row r="741" spans="1:15" ht="15.75" customHeight="1">
      <c r="A741" s="39"/>
      <c r="B741" s="32"/>
      <c r="C741" s="62"/>
      <c r="D741" s="61"/>
      <c r="E741" s="61"/>
      <c r="F741" s="61"/>
      <c r="G741" s="61"/>
      <c r="H741" s="61"/>
      <c r="I741" s="60"/>
      <c r="J741" s="35"/>
      <c r="K741" s="35"/>
      <c r="L741" s="35"/>
      <c r="M741" s="34"/>
      <c r="N741" s="33"/>
      <c r="O741" s="32"/>
    </row>
    <row r="742" spans="1:15" ht="15.75" customHeight="1">
      <c r="A742" s="39"/>
      <c r="B742" s="32"/>
      <c r="C742" s="62"/>
      <c r="D742" s="61"/>
      <c r="E742" s="61"/>
      <c r="F742" s="61"/>
      <c r="G742" s="61"/>
      <c r="H742" s="61"/>
      <c r="I742" s="60"/>
      <c r="J742" s="35"/>
      <c r="K742" s="35"/>
      <c r="L742" s="35"/>
      <c r="M742" s="34"/>
      <c r="N742" s="33"/>
      <c r="O742" s="32"/>
    </row>
    <row r="743" spans="1:15" ht="15.75" customHeight="1">
      <c r="A743" s="39"/>
      <c r="B743" s="32"/>
      <c r="C743" s="62"/>
      <c r="D743" s="61"/>
      <c r="E743" s="61"/>
      <c r="F743" s="61"/>
      <c r="G743" s="61"/>
      <c r="H743" s="61"/>
      <c r="I743" s="60"/>
      <c r="J743" s="35"/>
      <c r="K743" s="35"/>
      <c r="L743" s="35"/>
      <c r="M743" s="34"/>
      <c r="N743" s="33"/>
      <c r="O743" s="32"/>
    </row>
    <row r="744" spans="1:15" ht="15.75" customHeight="1">
      <c r="A744" s="39"/>
      <c r="B744" s="32"/>
      <c r="C744" s="62"/>
      <c r="D744" s="61"/>
      <c r="E744" s="61"/>
      <c r="F744" s="61"/>
      <c r="G744" s="61"/>
      <c r="H744" s="61"/>
      <c r="I744" s="60"/>
      <c r="J744" s="35"/>
      <c r="K744" s="35"/>
      <c r="L744" s="35"/>
      <c r="M744" s="34"/>
      <c r="N744" s="33"/>
      <c r="O744" s="32"/>
    </row>
    <row r="745" spans="1:15" ht="15.75" customHeight="1">
      <c r="A745" s="39"/>
      <c r="B745" s="32"/>
      <c r="C745" s="62"/>
      <c r="D745" s="61"/>
      <c r="E745" s="61"/>
      <c r="F745" s="61"/>
      <c r="G745" s="61"/>
      <c r="H745" s="61"/>
      <c r="I745" s="60"/>
      <c r="J745" s="35"/>
      <c r="K745" s="35"/>
      <c r="L745" s="35"/>
      <c r="M745" s="34"/>
      <c r="N745" s="33"/>
      <c r="O745" s="32"/>
    </row>
    <row r="746" spans="1:15" ht="15.75" customHeight="1">
      <c r="A746" s="39"/>
      <c r="B746" s="32"/>
      <c r="C746" s="62"/>
      <c r="D746" s="61"/>
      <c r="E746" s="61"/>
      <c r="F746" s="61"/>
      <c r="G746" s="61"/>
      <c r="H746" s="61"/>
      <c r="I746" s="60"/>
      <c r="J746" s="35"/>
      <c r="K746" s="35"/>
      <c r="L746" s="35"/>
      <c r="M746" s="34"/>
      <c r="N746" s="33"/>
      <c r="O746" s="32"/>
    </row>
    <row r="747" spans="1:15" ht="15.75" customHeight="1">
      <c r="A747" s="39"/>
      <c r="B747" s="32"/>
      <c r="C747" s="62"/>
      <c r="D747" s="61"/>
      <c r="E747" s="61"/>
      <c r="F747" s="61"/>
      <c r="G747" s="61"/>
      <c r="H747" s="61"/>
      <c r="I747" s="60"/>
      <c r="J747" s="35"/>
      <c r="K747" s="35"/>
      <c r="L747" s="35"/>
      <c r="M747" s="34"/>
      <c r="N747" s="33"/>
      <c r="O747" s="32"/>
    </row>
    <row r="748" spans="1:15" ht="15.75" customHeight="1">
      <c r="A748" s="39"/>
      <c r="B748" s="32"/>
      <c r="C748" s="62"/>
      <c r="D748" s="61"/>
      <c r="E748" s="61"/>
      <c r="F748" s="61"/>
      <c r="G748" s="61"/>
      <c r="H748" s="61"/>
      <c r="I748" s="60"/>
      <c r="J748" s="35"/>
      <c r="K748" s="35"/>
      <c r="L748" s="35"/>
      <c r="M748" s="34"/>
      <c r="N748" s="33"/>
      <c r="O748" s="32"/>
    </row>
    <row r="749" spans="1:15" ht="15.75" customHeight="1">
      <c r="A749" s="39"/>
      <c r="B749" s="32"/>
      <c r="C749" s="62"/>
      <c r="D749" s="61"/>
      <c r="E749" s="61"/>
      <c r="F749" s="61"/>
      <c r="G749" s="61"/>
      <c r="H749" s="61"/>
      <c r="I749" s="60"/>
      <c r="J749" s="35"/>
      <c r="K749" s="35"/>
      <c r="L749" s="35"/>
      <c r="M749" s="34"/>
      <c r="N749" s="33"/>
      <c r="O749" s="32"/>
    </row>
    <row r="750" spans="1:15" ht="15.75" customHeight="1">
      <c r="A750" s="39"/>
      <c r="B750" s="32"/>
      <c r="C750" s="62"/>
      <c r="D750" s="61"/>
      <c r="E750" s="61"/>
      <c r="F750" s="61"/>
      <c r="G750" s="61"/>
      <c r="H750" s="61"/>
      <c r="I750" s="60"/>
      <c r="J750" s="35"/>
      <c r="K750" s="35"/>
      <c r="L750" s="35"/>
      <c r="M750" s="34"/>
      <c r="N750" s="33"/>
      <c r="O750" s="32"/>
    </row>
    <row r="751" spans="1:15" ht="15.75" customHeight="1">
      <c r="A751" s="39"/>
      <c r="B751" s="32"/>
      <c r="C751" s="62"/>
      <c r="D751" s="61"/>
      <c r="E751" s="61"/>
      <c r="F751" s="61"/>
      <c r="G751" s="61"/>
      <c r="H751" s="61"/>
      <c r="I751" s="60"/>
      <c r="J751" s="35"/>
      <c r="K751" s="35"/>
      <c r="L751" s="35"/>
      <c r="M751" s="34"/>
      <c r="N751" s="33"/>
      <c r="O751" s="32"/>
    </row>
    <row r="752" spans="1:15" ht="15.75" customHeight="1">
      <c r="A752" s="39"/>
      <c r="B752" s="32"/>
      <c r="C752" s="62"/>
      <c r="D752" s="61"/>
      <c r="E752" s="61"/>
      <c r="F752" s="61"/>
      <c r="G752" s="61"/>
      <c r="H752" s="61"/>
      <c r="I752" s="60"/>
      <c r="J752" s="35"/>
      <c r="K752" s="35"/>
      <c r="L752" s="35"/>
      <c r="M752" s="34"/>
      <c r="N752" s="33"/>
      <c r="O752" s="32"/>
    </row>
    <row r="753" spans="1:15" ht="15.75" customHeight="1">
      <c r="A753" s="39"/>
      <c r="B753" s="32"/>
      <c r="C753" s="62"/>
      <c r="D753" s="61"/>
      <c r="E753" s="61"/>
      <c r="F753" s="61"/>
      <c r="G753" s="61"/>
      <c r="H753" s="61"/>
      <c r="I753" s="60"/>
      <c r="J753" s="35"/>
      <c r="K753" s="35"/>
      <c r="L753" s="35"/>
      <c r="M753" s="34"/>
      <c r="N753" s="33"/>
      <c r="O753" s="32"/>
    </row>
    <row r="754" spans="1:15" ht="15.75" customHeight="1">
      <c r="A754" s="39"/>
      <c r="B754" s="32"/>
      <c r="C754" s="62"/>
      <c r="D754" s="61"/>
      <c r="E754" s="61"/>
      <c r="F754" s="61"/>
      <c r="G754" s="61"/>
      <c r="H754" s="61"/>
      <c r="I754" s="60"/>
      <c r="J754" s="35"/>
      <c r="K754" s="35"/>
      <c r="L754" s="35"/>
      <c r="M754" s="34"/>
      <c r="N754" s="33"/>
      <c r="O754" s="32"/>
    </row>
    <row r="755" spans="1:15" ht="15.75" customHeight="1">
      <c r="A755" s="39"/>
      <c r="B755" s="32"/>
      <c r="C755" s="62"/>
      <c r="D755" s="61"/>
      <c r="E755" s="61"/>
      <c r="F755" s="61"/>
      <c r="G755" s="61"/>
      <c r="H755" s="61"/>
      <c r="I755" s="60"/>
      <c r="J755" s="35"/>
      <c r="K755" s="35"/>
      <c r="L755" s="35"/>
      <c r="M755" s="34"/>
      <c r="N755" s="33"/>
      <c r="O755" s="32"/>
    </row>
    <row r="756" spans="1:15" ht="15.75" customHeight="1">
      <c r="A756" s="39"/>
      <c r="B756" s="32"/>
      <c r="C756" s="62"/>
      <c r="D756" s="61"/>
      <c r="E756" s="61"/>
      <c r="F756" s="61"/>
      <c r="G756" s="61"/>
      <c r="H756" s="61"/>
      <c r="I756" s="60"/>
      <c r="J756" s="35"/>
      <c r="K756" s="35"/>
      <c r="L756" s="35"/>
      <c r="M756" s="34"/>
      <c r="N756" s="33"/>
      <c r="O756" s="32"/>
    </row>
    <row r="757" spans="1:15" ht="15.75" customHeight="1">
      <c r="A757" s="39"/>
      <c r="B757" s="32"/>
      <c r="C757" s="62"/>
      <c r="D757" s="61"/>
      <c r="E757" s="61"/>
      <c r="F757" s="61"/>
      <c r="G757" s="61"/>
      <c r="H757" s="61"/>
      <c r="I757" s="60"/>
      <c r="J757" s="35"/>
      <c r="K757" s="35"/>
      <c r="L757" s="35"/>
      <c r="M757" s="34"/>
      <c r="N757" s="33"/>
      <c r="O757" s="32"/>
    </row>
    <row r="758" spans="1:15" ht="15.75" customHeight="1">
      <c r="A758" s="39"/>
      <c r="B758" s="32"/>
      <c r="C758" s="62"/>
      <c r="D758" s="61"/>
      <c r="E758" s="61"/>
      <c r="F758" s="61"/>
      <c r="G758" s="61"/>
      <c r="H758" s="61"/>
      <c r="I758" s="60"/>
      <c r="J758" s="35"/>
      <c r="K758" s="35"/>
      <c r="L758" s="35"/>
      <c r="M758" s="34"/>
      <c r="N758" s="33"/>
      <c r="O758" s="32"/>
    </row>
    <row r="759" spans="1:15" ht="15.75" customHeight="1">
      <c r="A759" s="39"/>
      <c r="B759" s="32"/>
      <c r="C759" s="62"/>
      <c r="D759" s="61"/>
      <c r="E759" s="61"/>
      <c r="F759" s="61"/>
      <c r="G759" s="61"/>
      <c r="H759" s="61"/>
      <c r="I759" s="60"/>
      <c r="J759" s="35"/>
      <c r="K759" s="35"/>
      <c r="L759" s="35"/>
      <c r="M759" s="34"/>
      <c r="N759" s="33"/>
      <c r="O759" s="32"/>
    </row>
    <row r="760" spans="1:15" ht="15.75" customHeight="1">
      <c r="A760" s="39"/>
      <c r="B760" s="32"/>
      <c r="C760" s="62"/>
      <c r="D760" s="61"/>
      <c r="E760" s="61"/>
      <c r="F760" s="61"/>
      <c r="G760" s="61"/>
      <c r="H760" s="61"/>
      <c r="I760" s="60"/>
      <c r="J760" s="35"/>
      <c r="K760" s="35"/>
      <c r="L760" s="35"/>
      <c r="M760" s="34"/>
      <c r="N760" s="33"/>
      <c r="O760" s="32"/>
    </row>
    <row r="761" spans="1:15" ht="15.75" customHeight="1">
      <c r="A761" s="39"/>
      <c r="B761" s="32"/>
      <c r="C761" s="62"/>
      <c r="D761" s="61"/>
      <c r="E761" s="61"/>
      <c r="F761" s="61"/>
      <c r="G761" s="61"/>
      <c r="H761" s="61"/>
      <c r="I761" s="60"/>
      <c r="J761" s="35"/>
      <c r="K761" s="35"/>
      <c r="L761" s="35"/>
      <c r="M761" s="34"/>
      <c r="N761" s="33"/>
      <c r="O761" s="32"/>
    </row>
    <row r="762" spans="1:15" ht="15.75" customHeight="1">
      <c r="A762" s="39"/>
      <c r="B762" s="32"/>
      <c r="C762" s="62"/>
      <c r="D762" s="61"/>
      <c r="E762" s="61"/>
      <c r="F762" s="61"/>
      <c r="G762" s="61"/>
      <c r="H762" s="61"/>
      <c r="I762" s="60"/>
      <c r="J762" s="35"/>
      <c r="K762" s="35"/>
      <c r="L762" s="35"/>
      <c r="M762" s="34"/>
      <c r="N762" s="33"/>
      <c r="O762" s="32"/>
    </row>
    <row r="763" spans="1:15" ht="15.75" customHeight="1">
      <c r="A763" s="39"/>
      <c r="B763" s="32"/>
      <c r="C763" s="62"/>
      <c r="D763" s="61"/>
      <c r="E763" s="61"/>
      <c r="F763" s="61"/>
      <c r="G763" s="61"/>
      <c r="H763" s="61"/>
      <c r="I763" s="60"/>
      <c r="J763" s="35"/>
      <c r="K763" s="35"/>
      <c r="L763" s="35"/>
      <c r="M763" s="34"/>
      <c r="N763" s="33"/>
      <c r="O763" s="32"/>
    </row>
    <row r="764" spans="1:15" ht="15.75" customHeight="1">
      <c r="A764" s="39"/>
      <c r="B764" s="32"/>
      <c r="C764" s="62"/>
      <c r="D764" s="61"/>
      <c r="E764" s="61"/>
      <c r="F764" s="61"/>
      <c r="G764" s="61"/>
      <c r="H764" s="61"/>
      <c r="I764" s="60"/>
      <c r="J764" s="35"/>
      <c r="K764" s="35"/>
      <c r="L764" s="35"/>
      <c r="M764" s="34"/>
      <c r="N764" s="33"/>
      <c r="O764" s="32"/>
    </row>
    <row r="765" spans="1:15" ht="15.75" customHeight="1">
      <c r="A765" s="39"/>
      <c r="B765" s="32"/>
      <c r="C765" s="62"/>
      <c r="D765" s="61"/>
      <c r="E765" s="61"/>
      <c r="F765" s="61"/>
      <c r="G765" s="61"/>
      <c r="H765" s="61"/>
      <c r="I765" s="60"/>
      <c r="J765" s="35"/>
      <c r="K765" s="35"/>
      <c r="L765" s="35"/>
      <c r="M765" s="34"/>
      <c r="N765" s="33"/>
      <c r="O765" s="32"/>
    </row>
    <row r="766" spans="1:15" ht="15.75" customHeight="1">
      <c r="A766" s="39"/>
      <c r="B766" s="32"/>
      <c r="C766" s="62"/>
      <c r="D766" s="61"/>
      <c r="E766" s="61"/>
      <c r="F766" s="61"/>
      <c r="G766" s="61"/>
      <c r="H766" s="61"/>
      <c r="I766" s="60"/>
      <c r="J766" s="35"/>
      <c r="K766" s="35"/>
      <c r="L766" s="35"/>
      <c r="M766" s="34"/>
      <c r="N766" s="33"/>
      <c r="O766" s="32"/>
    </row>
    <row r="767" spans="1:15" ht="15.75" customHeight="1">
      <c r="A767" s="39"/>
      <c r="B767" s="32"/>
      <c r="C767" s="62"/>
      <c r="D767" s="61"/>
      <c r="E767" s="61"/>
      <c r="F767" s="61"/>
      <c r="G767" s="61"/>
      <c r="H767" s="61"/>
      <c r="I767" s="60"/>
      <c r="J767" s="35"/>
      <c r="K767" s="35"/>
      <c r="L767" s="35"/>
      <c r="M767" s="34"/>
      <c r="N767" s="33"/>
      <c r="O767" s="32"/>
    </row>
    <row r="768" spans="1:15" ht="15.75" customHeight="1">
      <c r="A768" s="39"/>
      <c r="B768" s="32"/>
      <c r="C768" s="62"/>
      <c r="D768" s="61"/>
      <c r="E768" s="61"/>
      <c r="F768" s="61"/>
      <c r="G768" s="61"/>
      <c r="H768" s="61"/>
      <c r="I768" s="60"/>
      <c r="J768" s="35"/>
      <c r="K768" s="35"/>
      <c r="L768" s="35"/>
      <c r="M768" s="34"/>
      <c r="N768" s="33"/>
      <c r="O768" s="32"/>
    </row>
    <row r="769" spans="1:15" ht="15.75" customHeight="1">
      <c r="A769" s="39"/>
      <c r="B769" s="32"/>
      <c r="C769" s="62"/>
      <c r="D769" s="61"/>
      <c r="E769" s="61"/>
      <c r="F769" s="61"/>
      <c r="G769" s="61"/>
      <c r="H769" s="61"/>
      <c r="I769" s="60"/>
      <c r="J769" s="35"/>
      <c r="K769" s="35"/>
      <c r="L769" s="35"/>
      <c r="M769" s="34"/>
      <c r="N769" s="33"/>
      <c r="O769" s="32"/>
    </row>
    <row r="770" spans="1:15" ht="15.75" customHeight="1">
      <c r="A770" s="39"/>
      <c r="B770" s="32"/>
      <c r="C770" s="62"/>
      <c r="D770" s="61"/>
      <c r="E770" s="61"/>
      <c r="F770" s="61"/>
      <c r="G770" s="61"/>
      <c r="H770" s="61"/>
      <c r="I770" s="60"/>
      <c r="J770" s="35"/>
      <c r="K770" s="35"/>
      <c r="L770" s="35"/>
      <c r="M770" s="34"/>
      <c r="N770" s="33"/>
      <c r="O770" s="32"/>
    </row>
    <row r="771" spans="1:15" ht="15.75" customHeight="1">
      <c r="A771" s="39"/>
      <c r="B771" s="32"/>
      <c r="C771" s="62"/>
      <c r="D771" s="61"/>
      <c r="E771" s="61"/>
      <c r="F771" s="61"/>
      <c r="G771" s="61"/>
      <c r="H771" s="61"/>
      <c r="I771" s="60"/>
      <c r="J771" s="35"/>
      <c r="K771" s="35"/>
      <c r="L771" s="35"/>
      <c r="M771" s="34"/>
      <c r="N771" s="33"/>
      <c r="O771" s="32"/>
    </row>
    <row r="772" spans="1:15" ht="15.75" customHeight="1">
      <c r="A772" s="39"/>
      <c r="B772" s="32"/>
      <c r="C772" s="62"/>
      <c r="D772" s="61"/>
      <c r="E772" s="61"/>
      <c r="F772" s="61"/>
      <c r="G772" s="61"/>
      <c r="H772" s="61"/>
      <c r="I772" s="60"/>
      <c r="J772" s="35"/>
      <c r="K772" s="35"/>
      <c r="L772" s="35"/>
      <c r="M772" s="34"/>
      <c r="N772" s="33"/>
      <c r="O772" s="32"/>
    </row>
    <row r="773" spans="1:15" ht="15.75" customHeight="1">
      <c r="A773" s="39"/>
      <c r="B773" s="32"/>
      <c r="C773" s="62"/>
      <c r="D773" s="61"/>
      <c r="E773" s="61"/>
      <c r="F773" s="61"/>
      <c r="G773" s="61"/>
      <c r="H773" s="61"/>
      <c r="I773" s="60"/>
      <c r="J773" s="35"/>
      <c r="K773" s="35"/>
      <c r="L773" s="35"/>
      <c r="M773" s="34"/>
      <c r="N773" s="33"/>
      <c r="O773" s="32"/>
    </row>
    <row r="774" spans="1:15" ht="15.75" customHeight="1">
      <c r="A774" s="39"/>
      <c r="B774" s="32"/>
      <c r="C774" s="62"/>
      <c r="D774" s="61"/>
      <c r="E774" s="61"/>
      <c r="F774" s="61"/>
      <c r="G774" s="61"/>
      <c r="H774" s="61"/>
      <c r="I774" s="60"/>
      <c r="J774" s="35"/>
      <c r="K774" s="35"/>
      <c r="L774" s="35"/>
      <c r="M774" s="34"/>
      <c r="N774" s="33"/>
      <c r="O774" s="32"/>
    </row>
    <row r="775" spans="1:15" ht="15.75" customHeight="1">
      <c r="A775" s="39"/>
      <c r="B775" s="32"/>
      <c r="C775" s="62"/>
      <c r="D775" s="61"/>
      <c r="E775" s="61"/>
      <c r="F775" s="61"/>
      <c r="G775" s="61"/>
      <c r="H775" s="61"/>
      <c r="I775" s="60"/>
      <c r="J775" s="35"/>
      <c r="K775" s="35"/>
      <c r="L775" s="35"/>
      <c r="M775" s="34"/>
      <c r="N775" s="33"/>
      <c r="O775" s="32"/>
    </row>
    <row r="776" spans="1:15" ht="15.75" customHeight="1">
      <c r="A776" s="39"/>
      <c r="B776" s="32"/>
      <c r="C776" s="62"/>
      <c r="D776" s="61"/>
      <c r="E776" s="61"/>
      <c r="F776" s="61"/>
      <c r="G776" s="61"/>
      <c r="H776" s="61"/>
      <c r="I776" s="60"/>
      <c r="J776" s="35"/>
      <c r="K776" s="35"/>
      <c r="L776" s="35"/>
      <c r="M776" s="34"/>
      <c r="N776" s="33"/>
      <c r="O776" s="32"/>
    </row>
    <row r="777" spans="1:15" ht="15.75" customHeight="1">
      <c r="A777" s="39"/>
      <c r="B777" s="32"/>
      <c r="C777" s="62"/>
      <c r="D777" s="61"/>
      <c r="E777" s="61"/>
      <c r="F777" s="61"/>
      <c r="G777" s="61"/>
      <c r="H777" s="61"/>
      <c r="I777" s="60"/>
      <c r="J777" s="35"/>
      <c r="K777" s="35"/>
      <c r="L777" s="35"/>
      <c r="M777" s="34"/>
      <c r="N777" s="33"/>
      <c r="O777" s="32"/>
    </row>
    <row r="778" spans="1:15" ht="15.75" customHeight="1">
      <c r="A778" s="39"/>
      <c r="B778" s="32"/>
      <c r="C778" s="62"/>
      <c r="D778" s="61"/>
      <c r="E778" s="61"/>
      <c r="F778" s="61"/>
      <c r="G778" s="61"/>
      <c r="H778" s="61"/>
      <c r="I778" s="60"/>
      <c r="J778" s="35"/>
      <c r="K778" s="35"/>
      <c r="L778" s="35"/>
      <c r="M778" s="34"/>
      <c r="N778" s="33"/>
      <c r="O778" s="32"/>
    </row>
    <row r="779" spans="1:15" ht="15.75" customHeight="1">
      <c r="A779" s="39"/>
      <c r="B779" s="32"/>
      <c r="C779" s="62"/>
      <c r="D779" s="61"/>
      <c r="E779" s="61"/>
      <c r="F779" s="61"/>
      <c r="G779" s="61"/>
      <c r="H779" s="61"/>
      <c r="I779" s="60"/>
      <c r="J779" s="35"/>
      <c r="K779" s="35"/>
      <c r="L779" s="35"/>
      <c r="M779" s="34"/>
      <c r="N779" s="33"/>
      <c r="O779" s="32"/>
    </row>
    <row r="780" spans="1:15" ht="15.75" customHeight="1">
      <c r="A780" s="39"/>
      <c r="B780" s="32"/>
      <c r="C780" s="62"/>
      <c r="D780" s="61"/>
      <c r="E780" s="61"/>
      <c r="F780" s="61"/>
      <c r="G780" s="61"/>
      <c r="H780" s="61"/>
      <c r="I780" s="60"/>
      <c r="J780" s="35"/>
      <c r="K780" s="35"/>
      <c r="L780" s="35"/>
      <c r="M780" s="34"/>
      <c r="N780" s="33"/>
      <c r="O780" s="32"/>
    </row>
    <row r="781" spans="1:15" ht="15.75" customHeight="1">
      <c r="A781" s="39"/>
      <c r="B781" s="32"/>
      <c r="C781" s="62"/>
      <c r="D781" s="61"/>
      <c r="E781" s="61"/>
      <c r="F781" s="61"/>
      <c r="G781" s="61"/>
      <c r="H781" s="61"/>
      <c r="I781" s="60"/>
      <c r="J781" s="35"/>
      <c r="K781" s="35"/>
      <c r="L781" s="35"/>
      <c r="M781" s="34"/>
      <c r="N781" s="33"/>
      <c r="O781" s="32"/>
    </row>
    <row r="782" spans="1:15" ht="15.75" customHeight="1">
      <c r="A782" s="39"/>
      <c r="B782" s="32"/>
      <c r="C782" s="62"/>
      <c r="D782" s="61"/>
      <c r="E782" s="61"/>
      <c r="F782" s="61"/>
      <c r="G782" s="61"/>
      <c r="H782" s="61"/>
      <c r="I782" s="60"/>
      <c r="J782" s="35"/>
      <c r="K782" s="35"/>
      <c r="L782" s="35"/>
      <c r="M782" s="34"/>
      <c r="N782" s="33"/>
      <c r="O782" s="32"/>
    </row>
    <row r="783" spans="1:15" ht="15.75" customHeight="1">
      <c r="A783" s="39"/>
      <c r="B783" s="32"/>
      <c r="C783" s="62"/>
      <c r="D783" s="61"/>
      <c r="E783" s="61"/>
      <c r="F783" s="61"/>
      <c r="G783" s="61"/>
      <c r="H783" s="61"/>
      <c r="I783" s="60"/>
      <c r="J783" s="35"/>
      <c r="K783" s="35"/>
      <c r="L783" s="35"/>
      <c r="M783" s="34"/>
      <c r="N783" s="33"/>
      <c r="O783" s="32"/>
    </row>
    <row r="784" spans="1:15" ht="15.75" customHeight="1">
      <c r="A784" s="39"/>
      <c r="B784" s="32"/>
      <c r="C784" s="62"/>
      <c r="D784" s="61"/>
      <c r="E784" s="61"/>
      <c r="F784" s="61"/>
      <c r="G784" s="61"/>
      <c r="H784" s="61"/>
      <c r="I784" s="60"/>
      <c r="J784" s="35"/>
      <c r="K784" s="35"/>
      <c r="L784" s="35"/>
      <c r="M784" s="34"/>
      <c r="N784" s="33"/>
      <c r="O784" s="32"/>
    </row>
    <row r="785" spans="1:15" ht="15.75" customHeight="1">
      <c r="A785" s="39"/>
      <c r="B785" s="32"/>
      <c r="C785" s="62"/>
      <c r="D785" s="61"/>
      <c r="E785" s="61"/>
      <c r="F785" s="61"/>
      <c r="G785" s="61"/>
      <c r="H785" s="61"/>
      <c r="I785" s="60"/>
      <c r="J785" s="35"/>
      <c r="K785" s="35"/>
      <c r="L785" s="35"/>
      <c r="M785" s="34"/>
      <c r="N785" s="33"/>
      <c r="O785" s="32"/>
    </row>
    <row r="786" spans="1:15" ht="15.75" customHeight="1">
      <c r="A786" s="39"/>
      <c r="B786" s="32"/>
      <c r="C786" s="62"/>
      <c r="D786" s="61"/>
      <c r="E786" s="61"/>
      <c r="F786" s="61"/>
      <c r="G786" s="61"/>
      <c r="H786" s="61"/>
      <c r="I786" s="60"/>
      <c r="J786" s="35"/>
      <c r="K786" s="35"/>
      <c r="L786" s="35"/>
      <c r="M786" s="34"/>
      <c r="N786" s="33"/>
      <c r="O786" s="32"/>
    </row>
    <row r="787" spans="1:15" ht="15.75" customHeight="1">
      <c r="A787" s="39"/>
      <c r="B787" s="32"/>
      <c r="C787" s="62"/>
      <c r="D787" s="61"/>
      <c r="E787" s="61"/>
      <c r="F787" s="61"/>
      <c r="G787" s="61"/>
      <c r="H787" s="61"/>
      <c r="I787" s="60"/>
      <c r="J787" s="35"/>
      <c r="K787" s="35"/>
      <c r="L787" s="35"/>
      <c r="M787" s="34"/>
      <c r="N787" s="33"/>
      <c r="O787" s="32"/>
    </row>
    <row r="788" spans="1:15" ht="15.75" customHeight="1">
      <c r="A788" s="39"/>
      <c r="B788" s="32"/>
      <c r="C788" s="62"/>
      <c r="D788" s="61"/>
      <c r="E788" s="61"/>
      <c r="F788" s="61"/>
      <c r="G788" s="61"/>
      <c r="H788" s="61"/>
      <c r="I788" s="60"/>
      <c r="J788" s="35"/>
      <c r="K788" s="35"/>
      <c r="L788" s="35"/>
      <c r="M788" s="34"/>
      <c r="N788" s="33"/>
      <c r="O788" s="32"/>
    </row>
    <row r="789" spans="1:15" ht="15.75" customHeight="1">
      <c r="A789" s="39"/>
      <c r="B789" s="32"/>
      <c r="C789" s="62"/>
      <c r="D789" s="61"/>
      <c r="E789" s="61"/>
      <c r="F789" s="61"/>
      <c r="G789" s="61"/>
      <c r="H789" s="61"/>
      <c r="I789" s="60"/>
      <c r="J789" s="35"/>
      <c r="K789" s="35"/>
      <c r="L789" s="35"/>
      <c r="M789" s="34"/>
      <c r="N789" s="33"/>
      <c r="O789" s="32"/>
    </row>
    <row r="790" spans="1:15" ht="15.75" customHeight="1">
      <c r="A790" s="39"/>
      <c r="B790" s="32"/>
      <c r="C790" s="62"/>
      <c r="D790" s="61"/>
      <c r="E790" s="61"/>
      <c r="F790" s="61"/>
      <c r="G790" s="61"/>
      <c r="H790" s="61"/>
      <c r="I790" s="60"/>
      <c r="J790" s="35"/>
      <c r="K790" s="35"/>
      <c r="L790" s="35"/>
      <c r="M790" s="34"/>
      <c r="N790" s="33"/>
      <c r="O790" s="32"/>
    </row>
    <row r="791" spans="1:15" ht="15.75" customHeight="1">
      <c r="A791" s="39"/>
      <c r="B791" s="32"/>
      <c r="C791" s="62"/>
      <c r="D791" s="61"/>
      <c r="E791" s="61"/>
      <c r="F791" s="61"/>
      <c r="G791" s="61"/>
      <c r="H791" s="61"/>
      <c r="I791" s="60"/>
      <c r="J791" s="35"/>
      <c r="K791" s="35"/>
      <c r="L791" s="35"/>
      <c r="M791" s="34"/>
      <c r="N791" s="33"/>
      <c r="O791" s="32"/>
    </row>
    <row r="792" spans="1:15" ht="15.75" customHeight="1">
      <c r="A792" s="39"/>
      <c r="B792" s="32"/>
      <c r="C792" s="62"/>
      <c r="D792" s="61"/>
      <c r="E792" s="61"/>
      <c r="F792" s="61"/>
      <c r="G792" s="61"/>
      <c r="H792" s="61"/>
      <c r="I792" s="60"/>
      <c r="J792" s="35"/>
      <c r="K792" s="35"/>
      <c r="L792" s="35"/>
      <c r="M792" s="34"/>
      <c r="N792" s="33"/>
      <c r="O792" s="32"/>
    </row>
    <row r="793" spans="1:15" ht="15.75" customHeight="1">
      <c r="A793" s="39"/>
      <c r="B793" s="32"/>
      <c r="C793" s="62"/>
      <c r="D793" s="61"/>
      <c r="E793" s="61"/>
      <c r="F793" s="61"/>
      <c r="G793" s="61"/>
      <c r="H793" s="61"/>
      <c r="I793" s="60"/>
      <c r="J793" s="35"/>
      <c r="K793" s="35"/>
      <c r="L793" s="35"/>
      <c r="M793" s="34"/>
      <c r="N793" s="33"/>
      <c r="O793" s="32"/>
    </row>
    <row r="794" spans="1:15" ht="15.75" customHeight="1">
      <c r="A794" s="39"/>
      <c r="B794" s="32"/>
      <c r="C794" s="62"/>
      <c r="D794" s="61"/>
      <c r="E794" s="61"/>
      <c r="F794" s="61"/>
      <c r="G794" s="61"/>
      <c r="H794" s="61"/>
      <c r="I794" s="60"/>
      <c r="J794" s="35"/>
      <c r="K794" s="35"/>
      <c r="L794" s="35"/>
      <c r="M794" s="34"/>
      <c r="N794" s="33"/>
      <c r="O794" s="32"/>
    </row>
    <row r="795" spans="1:15" ht="15.75" customHeight="1">
      <c r="A795" s="39"/>
      <c r="B795" s="32"/>
      <c r="C795" s="62"/>
      <c r="D795" s="61"/>
      <c r="E795" s="61"/>
      <c r="F795" s="61"/>
      <c r="G795" s="61"/>
      <c r="H795" s="61"/>
      <c r="I795" s="60"/>
      <c r="J795" s="35"/>
      <c r="K795" s="35"/>
      <c r="L795" s="35"/>
      <c r="M795" s="34"/>
      <c r="N795" s="33"/>
      <c r="O795" s="32"/>
    </row>
    <row r="796" spans="1:15" ht="15.75" customHeight="1">
      <c r="A796" s="39"/>
      <c r="B796" s="32"/>
      <c r="C796" s="62"/>
      <c r="D796" s="61"/>
      <c r="E796" s="61"/>
      <c r="F796" s="61"/>
      <c r="G796" s="61"/>
      <c r="H796" s="61"/>
      <c r="I796" s="60"/>
      <c r="J796" s="35"/>
      <c r="K796" s="35"/>
      <c r="L796" s="35"/>
      <c r="M796" s="34"/>
      <c r="N796" s="33"/>
      <c r="O796" s="32"/>
    </row>
    <row r="797" spans="1:15" ht="15.75" customHeight="1">
      <c r="A797" s="39"/>
      <c r="B797" s="32"/>
      <c r="C797" s="62"/>
      <c r="D797" s="61"/>
      <c r="E797" s="61"/>
      <c r="F797" s="61"/>
      <c r="G797" s="61"/>
      <c r="H797" s="61"/>
      <c r="I797" s="60"/>
      <c r="J797" s="35"/>
      <c r="K797" s="35"/>
      <c r="L797" s="35"/>
      <c r="M797" s="34"/>
      <c r="N797" s="33"/>
      <c r="O797" s="32"/>
    </row>
    <row r="798" spans="1:15" ht="15.75" customHeight="1">
      <c r="A798" s="39"/>
      <c r="B798" s="32"/>
      <c r="C798" s="62"/>
      <c r="D798" s="61"/>
      <c r="E798" s="61"/>
      <c r="F798" s="61"/>
      <c r="G798" s="61"/>
      <c r="H798" s="61"/>
      <c r="I798" s="60"/>
      <c r="J798" s="35"/>
      <c r="K798" s="35"/>
      <c r="L798" s="35"/>
      <c r="M798" s="34"/>
      <c r="N798" s="33"/>
      <c r="O798" s="32"/>
    </row>
    <row r="799" spans="1:15" ht="15.75" customHeight="1">
      <c r="A799" s="39"/>
      <c r="B799" s="32"/>
      <c r="C799" s="62"/>
      <c r="D799" s="61"/>
      <c r="E799" s="61"/>
      <c r="F799" s="61"/>
      <c r="G799" s="61"/>
      <c r="H799" s="61"/>
      <c r="I799" s="60"/>
      <c r="J799" s="35"/>
      <c r="K799" s="35"/>
      <c r="L799" s="35"/>
      <c r="M799" s="34"/>
      <c r="N799" s="33"/>
      <c r="O799" s="32"/>
    </row>
    <row r="800" spans="1:15" ht="15.75" customHeight="1">
      <c r="A800" s="39"/>
      <c r="B800" s="32"/>
      <c r="C800" s="62"/>
      <c r="D800" s="61"/>
      <c r="E800" s="61"/>
      <c r="F800" s="61"/>
      <c r="G800" s="61"/>
      <c r="H800" s="61"/>
      <c r="I800" s="60"/>
      <c r="J800" s="35"/>
      <c r="K800" s="35"/>
      <c r="L800" s="35"/>
      <c r="M800" s="34"/>
      <c r="N800" s="33"/>
      <c r="O800" s="32"/>
    </row>
    <row r="801" spans="1:15" ht="15.75" customHeight="1">
      <c r="A801" s="39"/>
      <c r="B801" s="32"/>
      <c r="C801" s="62"/>
      <c r="D801" s="61"/>
      <c r="E801" s="61"/>
      <c r="F801" s="61"/>
      <c r="G801" s="61"/>
      <c r="H801" s="61"/>
      <c r="I801" s="60"/>
      <c r="J801" s="35"/>
      <c r="K801" s="35"/>
      <c r="L801" s="35"/>
      <c r="M801" s="34"/>
      <c r="N801" s="33"/>
      <c r="O801" s="32"/>
    </row>
    <row r="802" spans="1:15" ht="15.75" customHeight="1">
      <c r="A802" s="39"/>
      <c r="B802" s="32"/>
      <c r="C802" s="62"/>
      <c r="D802" s="61"/>
      <c r="E802" s="61"/>
      <c r="F802" s="61"/>
      <c r="G802" s="61"/>
      <c r="H802" s="61"/>
      <c r="I802" s="60"/>
      <c r="J802" s="35"/>
      <c r="K802" s="35"/>
      <c r="L802" s="35"/>
      <c r="M802" s="34"/>
      <c r="N802" s="33"/>
      <c r="O802" s="32"/>
    </row>
    <row r="803" spans="1:15" ht="15.75" customHeight="1">
      <c r="A803" s="39"/>
      <c r="B803" s="32"/>
      <c r="C803" s="62"/>
      <c r="D803" s="61"/>
      <c r="E803" s="61"/>
      <c r="F803" s="61"/>
      <c r="G803" s="61"/>
      <c r="H803" s="61"/>
      <c r="I803" s="60"/>
      <c r="J803" s="35"/>
      <c r="K803" s="35"/>
      <c r="L803" s="35"/>
      <c r="M803" s="34"/>
      <c r="N803" s="33"/>
      <c r="O803" s="32"/>
    </row>
    <row r="804" spans="1:15" ht="15.75" customHeight="1">
      <c r="A804" s="39"/>
      <c r="B804" s="32"/>
      <c r="C804" s="62"/>
      <c r="D804" s="61"/>
      <c r="E804" s="61"/>
      <c r="F804" s="61"/>
      <c r="G804" s="61"/>
      <c r="H804" s="61"/>
      <c r="I804" s="60"/>
      <c r="J804" s="35"/>
      <c r="K804" s="35"/>
      <c r="L804" s="35"/>
      <c r="M804" s="34"/>
      <c r="N804" s="33"/>
      <c r="O804" s="32"/>
    </row>
    <row r="805" spans="1:15" ht="15.75" customHeight="1">
      <c r="A805" s="39"/>
      <c r="B805" s="32"/>
      <c r="C805" s="62"/>
      <c r="D805" s="61"/>
      <c r="E805" s="61"/>
      <c r="F805" s="61"/>
      <c r="G805" s="61"/>
      <c r="H805" s="61"/>
      <c r="I805" s="60"/>
      <c r="J805" s="35"/>
      <c r="K805" s="35"/>
      <c r="L805" s="35"/>
      <c r="M805" s="34"/>
      <c r="N805" s="33"/>
      <c r="O805" s="32"/>
    </row>
    <row r="806" spans="1:15" ht="15.75" customHeight="1">
      <c r="A806" s="39"/>
      <c r="B806" s="32"/>
      <c r="C806" s="62"/>
      <c r="D806" s="61"/>
      <c r="E806" s="61"/>
      <c r="F806" s="61"/>
      <c r="G806" s="61"/>
      <c r="H806" s="61"/>
      <c r="I806" s="60"/>
      <c r="J806" s="35"/>
      <c r="K806" s="35"/>
      <c r="L806" s="35"/>
      <c r="M806" s="34"/>
      <c r="N806" s="33"/>
      <c r="O806" s="32"/>
    </row>
    <row r="807" spans="1:15" ht="15.75" customHeight="1">
      <c r="A807" s="39"/>
      <c r="B807" s="32"/>
      <c r="C807" s="62"/>
      <c r="D807" s="61"/>
      <c r="E807" s="61"/>
      <c r="F807" s="61"/>
      <c r="G807" s="61"/>
      <c r="H807" s="61"/>
      <c r="I807" s="60"/>
      <c r="J807" s="35"/>
      <c r="K807" s="35"/>
      <c r="L807" s="35"/>
      <c r="M807" s="34"/>
      <c r="N807" s="33"/>
      <c r="O807" s="32"/>
    </row>
    <row r="808" spans="1:15" ht="15.75" customHeight="1">
      <c r="A808" s="39"/>
      <c r="B808" s="32"/>
      <c r="C808" s="62"/>
      <c r="D808" s="61"/>
      <c r="E808" s="61"/>
      <c r="F808" s="61"/>
      <c r="G808" s="61"/>
      <c r="H808" s="61"/>
      <c r="I808" s="60"/>
      <c r="J808" s="35"/>
      <c r="K808" s="35"/>
      <c r="L808" s="35"/>
      <c r="M808" s="34"/>
      <c r="N808" s="33"/>
      <c r="O808" s="32"/>
    </row>
    <row r="809" spans="1:15" ht="15.75" customHeight="1">
      <c r="A809" s="39"/>
      <c r="B809" s="32"/>
      <c r="C809" s="62"/>
      <c r="D809" s="61"/>
      <c r="E809" s="61"/>
      <c r="F809" s="61"/>
      <c r="G809" s="61"/>
      <c r="H809" s="61"/>
      <c r="I809" s="60"/>
      <c r="J809" s="35"/>
      <c r="K809" s="35"/>
      <c r="L809" s="35"/>
      <c r="M809" s="34"/>
      <c r="N809" s="33"/>
      <c r="O809" s="32"/>
    </row>
    <row r="810" spans="1:15" ht="15.75" customHeight="1">
      <c r="A810" s="39"/>
      <c r="B810" s="32"/>
      <c r="C810" s="62"/>
      <c r="D810" s="61"/>
      <c r="E810" s="61"/>
      <c r="F810" s="61"/>
      <c r="G810" s="61"/>
      <c r="H810" s="61"/>
      <c r="I810" s="60"/>
      <c r="J810" s="35"/>
      <c r="K810" s="35"/>
      <c r="L810" s="35"/>
      <c r="M810" s="34"/>
      <c r="N810" s="33"/>
      <c r="O810" s="32"/>
    </row>
    <row r="811" spans="1:15" ht="15.75" customHeight="1">
      <c r="A811" s="39"/>
      <c r="B811" s="32"/>
      <c r="C811" s="62"/>
      <c r="D811" s="61"/>
      <c r="E811" s="61"/>
      <c r="F811" s="61"/>
      <c r="G811" s="61"/>
      <c r="H811" s="61"/>
      <c r="I811" s="60"/>
      <c r="J811" s="35"/>
      <c r="K811" s="35"/>
      <c r="L811" s="35"/>
      <c r="M811" s="34"/>
      <c r="N811" s="33"/>
      <c r="O811" s="32"/>
    </row>
    <row r="812" spans="1:15" ht="15.75" customHeight="1">
      <c r="A812" s="39"/>
      <c r="B812" s="32"/>
      <c r="C812" s="62"/>
      <c r="D812" s="61"/>
      <c r="E812" s="61"/>
      <c r="F812" s="61"/>
      <c r="G812" s="61"/>
      <c r="H812" s="61"/>
      <c r="I812" s="60"/>
      <c r="J812" s="35"/>
      <c r="K812" s="35"/>
      <c r="L812" s="35"/>
      <c r="M812" s="34"/>
      <c r="N812" s="33"/>
      <c r="O812" s="32"/>
    </row>
    <row r="813" spans="1:15" ht="15.75" customHeight="1">
      <c r="A813" s="39"/>
      <c r="B813" s="32"/>
      <c r="C813" s="62"/>
      <c r="D813" s="61"/>
      <c r="E813" s="61"/>
      <c r="F813" s="61"/>
      <c r="G813" s="61"/>
      <c r="H813" s="61"/>
      <c r="I813" s="60"/>
      <c r="J813" s="35"/>
      <c r="K813" s="35"/>
      <c r="L813" s="35"/>
      <c r="M813" s="34"/>
      <c r="N813" s="33"/>
      <c r="O813" s="32"/>
    </row>
    <row r="814" spans="1:15" ht="15.75" customHeight="1">
      <c r="A814" s="39"/>
      <c r="B814" s="32"/>
      <c r="C814" s="62"/>
      <c r="D814" s="61"/>
      <c r="E814" s="61"/>
      <c r="F814" s="61"/>
      <c r="G814" s="61"/>
      <c r="H814" s="61"/>
      <c r="I814" s="60"/>
      <c r="J814" s="35"/>
      <c r="K814" s="35"/>
      <c r="L814" s="35"/>
      <c r="M814" s="34"/>
      <c r="N814" s="33"/>
      <c r="O814" s="32"/>
    </row>
    <row r="815" spans="1:15" ht="15.75" customHeight="1">
      <c r="A815" s="39"/>
      <c r="B815" s="32"/>
      <c r="C815" s="62"/>
      <c r="D815" s="61"/>
      <c r="E815" s="61"/>
      <c r="F815" s="61"/>
      <c r="G815" s="61"/>
      <c r="H815" s="61"/>
      <c r="I815" s="60"/>
      <c r="J815" s="35"/>
      <c r="K815" s="35"/>
      <c r="L815" s="35"/>
      <c r="M815" s="34"/>
      <c r="N815" s="33"/>
      <c r="O815" s="32"/>
    </row>
    <row r="816" spans="1:15" ht="15.75" customHeight="1">
      <c r="A816" s="39"/>
      <c r="B816" s="32"/>
      <c r="C816" s="62"/>
      <c r="D816" s="61"/>
      <c r="E816" s="61"/>
      <c r="F816" s="61"/>
      <c r="G816" s="61"/>
      <c r="H816" s="61"/>
      <c r="I816" s="60"/>
      <c r="J816" s="35"/>
      <c r="K816" s="35"/>
      <c r="L816" s="35"/>
      <c r="M816" s="34"/>
      <c r="N816" s="33"/>
      <c r="O816" s="32"/>
    </row>
    <row r="817" spans="1:15" ht="15.75" customHeight="1">
      <c r="A817" s="39"/>
      <c r="B817" s="32"/>
      <c r="C817" s="62"/>
      <c r="D817" s="61"/>
      <c r="E817" s="61"/>
      <c r="F817" s="61"/>
      <c r="G817" s="61"/>
      <c r="H817" s="61"/>
      <c r="I817" s="60"/>
      <c r="J817" s="35"/>
      <c r="K817" s="35"/>
      <c r="L817" s="35"/>
      <c r="M817" s="34"/>
      <c r="N817" s="33"/>
      <c r="O817" s="32"/>
    </row>
    <row r="818" spans="1:15" ht="15.75" customHeight="1">
      <c r="A818" s="39"/>
      <c r="B818" s="32"/>
      <c r="C818" s="62"/>
      <c r="D818" s="61"/>
      <c r="E818" s="61"/>
      <c r="F818" s="61"/>
      <c r="G818" s="61"/>
      <c r="H818" s="61"/>
      <c r="I818" s="60"/>
      <c r="J818" s="35"/>
      <c r="K818" s="35"/>
      <c r="L818" s="35"/>
      <c r="M818" s="34"/>
      <c r="N818" s="33"/>
      <c r="O818" s="32"/>
    </row>
    <row r="819" spans="1:15" ht="15.75" customHeight="1">
      <c r="A819" s="39"/>
      <c r="B819" s="32"/>
      <c r="C819" s="62"/>
      <c r="D819" s="61"/>
      <c r="E819" s="61"/>
      <c r="F819" s="61"/>
      <c r="G819" s="61"/>
      <c r="H819" s="61"/>
      <c r="I819" s="60"/>
      <c r="J819" s="35"/>
      <c r="K819" s="35"/>
      <c r="L819" s="35"/>
      <c r="M819" s="34"/>
      <c r="N819" s="33"/>
      <c r="O819" s="32"/>
    </row>
    <row r="820" spans="1:15" ht="15.75" customHeight="1">
      <c r="A820" s="39"/>
      <c r="B820" s="32"/>
      <c r="C820" s="62"/>
      <c r="D820" s="61"/>
      <c r="E820" s="61"/>
      <c r="F820" s="61"/>
      <c r="G820" s="61"/>
      <c r="H820" s="61"/>
      <c r="I820" s="60"/>
      <c r="J820" s="35"/>
      <c r="K820" s="35"/>
      <c r="L820" s="35"/>
      <c r="M820" s="34"/>
      <c r="N820" s="33"/>
      <c r="O820" s="32"/>
    </row>
    <row r="821" spans="1:15" ht="15.75" customHeight="1">
      <c r="A821" s="39"/>
      <c r="B821" s="32"/>
      <c r="C821" s="62"/>
      <c r="D821" s="61"/>
      <c r="E821" s="61"/>
      <c r="F821" s="61"/>
      <c r="G821" s="61"/>
      <c r="H821" s="61"/>
      <c r="I821" s="60"/>
      <c r="J821" s="35"/>
      <c r="K821" s="35"/>
      <c r="L821" s="35"/>
      <c r="M821" s="34"/>
      <c r="N821" s="33"/>
      <c r="O821" s="32"/>
    </row>
    <row r="822" spans="1:15" ht="15.75" customHeight="1">
      <c r="A822" s="39"/>
      <c r="B822" s="32"/>
      <c r="C822" s="62"/>
      <c r="D822" s="61"/>
      <c r="E822" s="61"/>
      <c r="F822" s="61"/>
      <c r="G822" s="61"/>
      <c r="H822" s="61"/>
      <c r="I822" s="60"/>
      <c r="J822" s="35"/>
      <c r="K822" s="35"/>
      <c r="L822" s="35"/>
      <c r="M822" s="34"/>
      <c r="N822" s="33"/>
      <c r="O822" s="32"/>
    </row>
    <row r="823" spans="1:15" ht="15.75" customHeight="1">
      <c r="A823" s="39"/>
      <c r="B823" s="32"/>
      <c r="C823" s="62"/>
      <c r="D823" s="61"/>
      <c r="E823" s="61"/>
      <c r="F823" s="61"/>
      <c r="G823" s="61"/>
      <c r="H823" s="61"/>
      <c r="I823" s="60"/>
      <c r="J823" s="35"/>
      <c r="K823" s="35"/>
      <c r="L823" s="35"/>
      <c r="M823" s="34"/>
      <c r="N823" s="33"/>
      <c r="O823" s="32"/>
    </row>
    <row r="824" spans="1:15" ht="15.75" customHeight="1">
      <c r="A824" s="39"/>
      <c r="B824" s="32"/>
      <c r="C824" s="62"/>
      <c r="D824" s="61"/>
      <c r="E824" s="61"/>
      <c r="F824" s="61"/>
      <c r="G824" s="61"/>
      <c r="H824" s="61"/>
      <c r="I824" s="60"/>
      <c r="J824" s="35"/>
      <c r="K824" s="35"/>
      <c r="L824" s="35"/>
      <c r="M824" s="34"/>
      <c r="N824" s="33"/>
      <c r="O824" s="32"/>
    </row>
    <row r="825" spans="1:15" ht="15.75" customHeight="1">
      <c r="A825" s="39"/>
      <c r="B825" s="32"/>
      <c r="C825" s="62"/>
      <c r="D825" s="61"/>
      <c r="E825" s="61"/>
      <c r="F825" s="61"/>
      <c r="G825" s="61"/>
      <c r="H825" s="61"/>
      <c r="I825" s="60"/>
      <c r="J825" s="35"/>
      <c r="K825" s="35"/>
      <c r="L825" s="35"/>
      <c r="M825" s="34"/>
      <c r="N825" s="33"/>
      <c r="O825" s="32"/>
    </row>
    <row r="826" spans="1:15" ht="15.75" customHeight="1">
      <c r="A826" s="39"/>
      <c r="B826" s="32"/>
      <c r="C826" s="62"/>
      <c r="D826" s="61"/>
      <c r="E826" s="61"/>
      <c r="F826" s="61"/>
      <c r="G826" s="61"/>
      <c r="H826" s="61"/>
      <c r="I826" s="60"/>
      <c r="J826" s="35"/>
      <c r="K826" s="35"/>
      <c r="L826" s="35"/>
      <c r="M826" s="34"/>
      <c r="N826" s="33"/>
      <c r="O826" s="32"/>
    </row>
    <row r="827" spans="1:15" ht="15.75" customHeight="1">
      <c r="A827" s="39"/>
      <c r="B827" s="32"/>
      <c r="C827" s="62"/>
      <c r="D827" s="61"/>
      <c r="E827" s="61"/>
      <c r="F827" s="61"/>
      <c r="G827" s="61"/>
      <c r="H827" s="61"/>
      <c r="I827" s="60"/>
      <c r="J827" s="35"/>
      <c r="K827" s="35"/>
      <c r="L827" s="35"/>
      <c r="M827" s="34"/>
      <c r="N827" s="33"/>
      <c r="O827" s="32"/>
    </row>
    <row r="828" spans="1:15" ht="15.75" customHeight="1">
      <c r="A828" s="39"/>
      <c r="B828" s="32"/>
      <c r="C828" s="62"/>
      <c r="D828" s="61"/>
      <c r="E828" s="61"/>
      <c r="F828" s="61"/>
      <c r="G828" s="61"/>
      <c r="H828" s="61"/>
      <c r="I828" s="60"/>
      <c r="J828" s="35"/>
      <c r="K828" s="35"/>
      <c r="L828" s="35"/>
      <c r="M828" s="34"/>
      <c r="N828" s="33"/>
      <c r="O828" s="32"/>
    </row>
    <row r="829" spans="1:15" ht="15.75" customHeight="1">
      <c r="A829" s="39"/>
      <c r="B829" s="32"/>
      <c r="C829" s="62"/>
      <c r="D829" s="61"/>
      <c r="E829" s="61"/>
      <c r="F829" s="61"/>
      <c r="G829" s="61"/>
      <c r="H829" s="61"/>
      <c r="I829" s="60"/>
      <c r="J829" s="35"/>
      <c r="K829" s="35"/>
      <c r="L829" s="35"/>
      <c r="M829" s="34"/>
      <c r="N829" s="33"/>
      <c r="O829" s="32"/>
    </row>
    <row r="830" spans="1:15" ht="15.75" customHeight="1">
      <c r="A830" s="39"/>
      <c r="B830" s="32"/>
      <c r="C830" s="62"/>
      <c r="D830" s="61"/>
      <c r="E830" s="61"/>
      <c r="F830" s="61"/>
      <c r="G830" s="61"/>
      <c r="H830" s="61"/>
      <c r="I830" s="60"/>
      <c r="J830" s="35"/>
      <c r="K830" s="35"/>
      <c r="L830" s="35"/>
      <c r="M830" s="34"/>
      <c r="N830" s="33"/>
      <c r="O830" s="32"/>
    </row>
    <row r="831" spans="1:15" ht="15.75" customHeight="1">
      <c r="A831" s="39"/>
      <c r="B831" s="32"/>
      <c r="C831" s="62"/>
      <c r="D831" s="61"/>
      <c r="E831" s="61"/>
      <c r="F831" s="61"/>
      <c r="G831" s="61"/>
      <c r="H831" s="61"/>
      <c r="I831" s="60"/>
      <c r="J831" s="35"/>
      <c r="K831" s="35"/>
      <c r="L831" s="35"/>
      <c r="M831" s="34"/>
      <c r="N831" s="33"/>
      <c r="O831" s="32"/>
    </row>
    <row r="832" spans="1:15" ht="15.75" customHeight="1">
      <c r="A832" s="39"/>
      <c r="B832" s="32"/>
      <c r="C832" s="62"/>
      <c r="D832" s="61"/>
      <c r="E832" s="61"/>
      <c r="F832" s="61"/>
      <c r="G832" s="61"/>
      <c r="H832" s="61"/>
      <c r="I832" s="60"/>
      <c r="J832" s="35"/>
      <c r="K832" s="35"/>
      <c r="L832" s="35"/>
      <c r="M832" s="34"/>
      <c r="N832" s="33"/>
      <c r="O832" s="32"/>
    </row>
    <row r="833" spans="1:15" ht="15.75" customHeight="1">
      <c r="A833" s="39"/>
      <c r="B833" s="32"/>
      <c r="C833" s="62"/>
      <c r="D833" s="61"/>
      <c r="E833" s="61"/>
      <c r="F833" s="61"/>
      <c r="G833" s="61"/>
      <c r="H833" s="61"/>
      <c r="I833" s="60"/>
      <c r="J833" s="35"/>
      <c r="K833" s="35"/>
      <c r="L833" s="35"/>
      <c r="M833" s="34"/>
      <c r="N833" s="33"/>
      <c r="O833" s="32"/>
    </row>
    <row r="834" spans="1:15" ht="15.75" customHeight="1">
      <c r="A834" s="39"/>
      <c r="B834" s="32"/>
      <c r="C834" s="62"/>
      <c r="D834" s="61"/>
      <c r="E834" s="61"/>
      <c r="F834" s="61"/>
      <c r="G834" s="61"/>
      <c r="H834" s="61"/>
      <c r="I834" s="60"/>
      <c r="J834" s="35"/>
      <c r="K834" s="35"/>
      <c r="L834" s="35"/>
      <c r="M834" s="34"/>
      <c r="N834" s="33"/>
      <c r="O834" s="32"/>
    </row>
    <row r="835" spans="1:15" ht="15.75" customHeight="1">
      <c r="A835" s="39"/>
      <c r="B835" s="32"/>
      <c r="C835" s="62"/>
      <c r="D835" s="61"/>
      <c r="E835" s="61"/>
      <c r="F835" s="61"/>
      <c r="G835" s="61"/>
      <c r="H835" s="61"/>
      <c r="I835" s="60"/>
      <c r="J835" s="35"/>
      <c r="K835" s="35"/>
      <c r="L835" s="35"/>
      <c r="M835" s="34"/>
      <c r="N835" s="33"/>
      <c r="O835" s="32"/>
    </row>
    <row r="836" spans="1:15" ht="15.75" customHeight="1">
      <c r="A836" s="39"/>
      <c r="B836" s="32"/>
      <c r="C836" s="62"/>
      <c r="D836" s="61"/>
      <c r="E836" s="61"/>
      <c r="F836" s="61"/>
      <c r="G836" s="61"/>
      <c r="H836" s="61"/>
      <c r="I836" s="60"/>
      <c r="J836" s="35"/>
      <c r="K836" s="35"/>
      <c r="L836" s="35"/>
      <c r="M836" s="34"/>
      <c r="N836" s="33"/>
      <c r="O836" s="32"/>
    </row>
    <row r="837" spans="1:15" ht="15.75" customHeight="1">
      <c r="A837" s="39"/>
      <c r="B837" s="32"/>
      <c r="C837" s="62"/>
      <c r="D837" s="61"/>
      <c r="E837" s="61"/>
      <c r="F837" s="61"/>
      <c r="G837" s="61"/>
      <c r="H837" s="61"/>
      <c r="I837" s="60"/>
      <c r="J837" s="35"/>
      <c r="K837" s="35"/>
      <c r="L837" s="35"/>
      <c r="M837" s="34"/>
      <c r="N837" s="33"/>
      <c r="O837" s="32"/>
    </row>
    <row r="838" spans="1:15" ht="15.75" customHeight="1">
      <c r="A838" s="39"/>
      <c r="B838" s="32"/>
      <c r="C838" s="62"/>
      <c r="D838" s="61"/>
      <c r="E838" s="61"/>
      <c r="F838" s="61"/>
      <c r="G838" s="61"/>
      <c r="H838" s="61"/>
      <c r="I838" s="60"/>
      <c r="J838" s="35"/>
      <c r="K838" s="35"/>
      <c r="L838" s="35"/>
      <c r="M838" s="34"/>
      <c r="N838" s="33"/>
      <c r="O838" s="32"/>
    </row>
    <row r="839" spans="1:15" ht="15.75" customHeight="1">
      <c r="A839" s="39"/>
      <c r="B839" s="32"/>
      <c r="C839" s="62"/>
      <c r="D839" s="61"/>
      <c r="E839" s="61"/>
      <c r="F839" s="61"/>
      <c r="G839" s="61"/>
      <c r="H839" s="61"/>
      <c r="I839" s="60"/>
      <c r="J839" s="35"/>
      <c r="K839" s="35"/>
      <c r="L839" s="35"/>
      <c r="M839" s="34"/>
      <c r="N839" s="33"/>
      <c r="O839" s="32"/>
    </row>
    <row r="840" spans="1:15" ht="15.75" customHeight="1">
      <c r="A840" s="39"/>
      <c r="B840" s="32"/>
      <c r="C840" s="62"/>
      <c r="D840" s="61"/>
      <c r="E840" s="61"/>
      <c r="F840" s="61"/>
      <c r="G840" s="61"/>
      <c r="H840" s="61"/>
      <c r="I840" s="60"/>
      <c r="J840" s="35"/>
      <c r="K840" s="35"/>
      <c r="L840" s="35"/>
      <c r="M840" s="34"/>
      <c r="N840" s="33"/>
      <c r="O840" s="32"/>
    </row>
    <row r="841" spans="1:15" ht="15.75" customHeight="1">
      <c r="A841" s="39"/>
      <c r="B841" s="32"/>
      <c r="C841" s="62"/>
      <c r="D841" s="61"/>
      <c r="E841" s="61"/>
      <c r="F841" s="61"/>
      <c r="G841" s="61"/>
      <c r="H841" s="61"/>
      <c r="I841" s="60"/>
      <c r="J841" s="35"/>
      <c r="K841" s="35"/>
      <c r="L841" s="35"/>
      <c r="M841" s="34"/>
      <c r="N841" s="33"/>
      <c r="O841" s="32"/>
    </row>
    <row r="842" spans="1:15" ht="15.75" customHeight="1">
      <c r="A842" s="39"/>
      <c r="B842" s="32"/>
      <c r="C842" s="62"/>
      <c r="D842" s="61"/>
      <c r="E842" s="61"/>
      <c r="F842" s="61"/>
      <c r="G842" s="61"/>
      <c r="H842" s="61"/>
      <c r="I842" s="60"/>
      <c r="J842" s="35"/>
      <c r="K842" s="35"/>
      <c r="L842" s="35"/>
      <c r="M842" s="34"/>
      <c r="N842" s="33"/>
      <c r="O842" s="32"/>
    </row>
    <row r="843" spans="1:15" ht="15.75" customHeight="1">
      <c r="A843" s="39"/>
      <c r="B843" s="32"/>
      <c r="C843" s="62"/>
      <c r="D843" s="61"/>
      <c r="E843" s="61"/>
      <c r="F843" s="61"/>
      <c r="G843" s="61"/>
      <c r="H843" s="61"/>
      <c r="I843" s="60"/>
      <c r="J843" s="35"/>
      <c r="K843" s="35"/>
      <c r="L843" s="35"/>
      <c r="M843" s="34"/>
      <c r="N843" s="33"/>
      <c r="O843" s="32"/>
    </row>
    <row r="844" spans="1:15" ht="15.75" customHeight="1">
      <c r="A844" s="39"/>
      <c r="B844" s="32"/>
      <c r="C844" s="62"/>
      <c r="D844" s="61"/>
      <c r="E844" s="61"/>
      <c r="F844" s="61"/>
      <c r="G844" s="61"/>
      <c r="H844" s="61"/>
      <c r="I844" s="60"/>
      <c r="J844" s="35"/>
      <c r="K844" s="35"/>
      <c r="L844" s="35"/>
      <c r="M844" s="34"/>
      <c r="N844" s="33"/>
      <c r="O844" s="32"/>
    </row>
    <row r="845" spans="1:15" ht="15.75" customHeight="1">
      <c r="A845" s="39"/>
      <c r="B845" s="32"/>
      <c r="C845" s="62"/>
      <c r="D845" s="61"/>
      <c r="E845" s="61"/>
      <c r="F845" s="61"/>
      <c r="G845" s="61"/>
      <c r="H845" s="61"/>
      <c r="I845" s="60"/>
      <c r="J845" s="35"/>
      <c r="K845" s="35"/>
      <c r="L845" s="35"/>
      <c r="M845" s="34"/>
      <c r="N845" s="33"/>
      <c r="O845" s="32"/>
    </row>
    <row r="846" spans="1:15" ht="15.75" customHeight="1">
      <c r="A846" s="39"/>
      <c r="B846" s="32"/>
      <c r="C846" s="62"/>
      <c r="D846" s="61"/>
      <c r="E846" s="61"/>
      <c r="F846" s="61"/>
      <c r="G846" s="61"/>
      <c r="H846" s="61"/>
      <c r="I846" s="60"/>
      <c r="J846" s="35"/>
      <c r="K846" s="35"/>
      <c r="L846" s="35"/>
      <c r="M846" s="34"/>
      <c r="N846" s="33"/>
      <c r="O846" s="32"/>
    </row>
    <row r="847" spans="1:15" ht="15.75" customHeight="1">
      <c r="A847" s="39"/>
      <c r="B847" s="32"/>
      <c r="C847" s="62"/>
      <c r="D847" s="61"/>
      <c r="E847" s="61"/>
      <c r="F847" s="61"/>
      <c r="G847" s="61"/>
      <c r="H847" s="61"/>
      <c r="I847" s="60"/>
      <c r="J847" s="35"/>
      <c r="K847" s="35"/>
      <c r="L847" s="35"/>
      <c r="M847" s="34"/>
      <c r="N847" s="33"/>
      <c r="O847" s="32"/>
    </row>
    <row r="848" spans="1:15" ht="15.75" customHeight="1">
      <c r="A848" s="39"/>
      <c r="B848" s="32"/>
      <c r="C848" s="62"/>
      <c r="D848" s="61"/>
      <c r="E848" s="61"/>
      <c r="F848" s="61"/>
      <c r="G848" s="61"/>
      <c r="H848" s="61"/>
      <c r="I848" s="60"/>
      <c r="J848" s="35"/>
      <c r="K848" s="35"/>
      <c r="L848" s="35"/>
      <c r="M848" s="34"/>
      <c r="N848" s="33"/>
      <c r="O848" s="32"/>
    </row>
    <row r="849" spans="1:15" ht="15.75" customHeight="1">
      <c r="A849" s="39"/>
      <c r="B849" s="32"/>
      <c r="C849" s="62"/>
      <c r="D849" s="61"/>
      <c r="E849" s="61"/>
      <c r="F849" s="61"/>
      <c r="G849" s="61"/>
      <c r="H849" s="61"/>
      <c r="I849" s="60"/>
      <c r="J849" s="35"/>
      <c r="K849" s="35"/>
      <c r="L849" s="35"/>
      <c r="M849" s="34"/>
      <c r="N849" s="33"/>
      <c r="O849" s="32"/>
    </row>
    <row r="850" spans="1:15" ht="15.75" customHeight="1">
      <c r="A850" s="39"/>
      <c r="B850" s="32"/>
      <c r="C850" s="62"/>
      <c r="D850" s="61"/>
      <c r="E850" s="61"/>
      <c r="F850" s="61"/>
      <c r="G850" s="61"/>
      <c r="H850" s="61"/>
      <c r="I850" s="60"/>
      <c r="J850" s="35"/>
      <c r="K850" s="35"/>
      <c r="L850" s="35"/>
      <c r="M850" s="34"/>
      <c r="N850" s="33"/>
      <c r="O850" s="32"/>
    </row>
    <row r="851" spans="1:15" ht="15.75" customHeight="1">
      <c r="A851" s="39"/>
      <c r="B851" s="32"/>
      <c r="C851" s="62"/>
      <c r="D851" s="61"/>
      <c r="E851" s="61"/>
      <c r="F851" s="61"/>
      <c r="G851" s="61"/>
      <c r="H851" s="61"/>
      <c r="I851" s="60"/>
      <c r="J851" s="35"/>
      <c r="K851" s="35"/>
      <c r="L851" s="35"/>
      <c r="M851" s="34"/>
      <c r="N851" s="33"/>
      <c r="O851" s="32"/>
    </row>
    <row r="852" spans="1:15" ht="15.75" customHeight="1">
      <c r="A852" s="39"/>
      <c r="B852" s="32"/>
      <c r="C852" s="62"/>
      <c r="D852" s="61"/>
      <c r="E852" s="61"/>
      <c r="F852" s="61"/>
      <c r="G852" s="61"/>
      <c r="H852" s="61"/>
      <c r="I852" s="60"/>
      <c r="J852" s="35"/>
      <c r="K852" s="35"/>
      <c r="L852" s="35"/>
      <c r="M852" s="34"/>
      <c r="N852" s="33"/>
      <c r="O852" s="32"/>
    </row>
    <row r="853" spans="1:15" ht="15.75" customHeight="1">
      <c r="A853" s="39"/>
      <c r="B853" s="32"/>
      <c r="C853" s="62"/>
      <c r="D853" s="61"/>
      <c r="E853" s="61"/>
      <c r="F853" s="61"/>
      <c r="G853" s="61"/>
      <c r="H853" s="61"/>
      <c r="I853" s="60"/>
      <c r="J853" s="35"/>
      <c r="K853" s="35"/>
      <c r="L853" s="35"/>
      <c r="M853" s="34"/>
      <c r="N853" s="33"/>
      <c r="O853" s="32"/>
    </row>
    <row r="854" spans="1:15" ht="15.75" customHeight="1">
      <c r="A854" s="39"/>
      <c r="B854" s="32"/>
      <c r="C854" s="62"/>
      <c r="D854" s="61"/>
      <c r="E854" s="61"/>
      <c r="F854" s="61"/>
      <c r="G854" s="61"/>
      <c r="H854" s="61"/>
      <c r="I854" s="60"/>
      <c r="J854" s="35"/>
      <c r="K854" s="35"/>
      <c r="L854" s="35"/>
      <c r="M854" s="34"/>
      <c r="N854" s="33"/>
      <c r="O854" s="32"/>
    </row>
    <row r="855" spans="1:15" ht="15.75" customHeight="1">
      <c r="A855" s="39"/>
      <c r="B855" s="32"/>
      <c r="C855" s="62"/>
      <c r="D855" s="61"/>
      <c r="E855" s="61"/>
      <c r="F855" s="61"/>
      <c r="G855" s="61"/>
      <c r="H855" s="61"/>
      <c r="I855" s="60"/>
      <c r="J855" s="35"/>
      <c r="K855" s="35"/>
      <c r="L855" s="35"/>
      <c r="M855" s="34"/>
      <c r="N855" s="33"/>
      <c r="O855" s="32"/>
    </row>
    <row r="856" spans="1:15" ht="15.75" customHeight="1">
      <c r="A856" s="39"/>
      <c r="B856" s="32"/>
      <c r="C856" s="62"/>
      <c r="D856" s="61"/>
      <c r="E856" s="61"/>
      <c r="F856" s="61"/>
      <c r="G856" s="61"/>
      <c r="H856" s="61"/>
      <c r="I856" s="60"/>
      <c r="J856" s="35"/>
      <c r="K856" s="35"/>
      <c r="L856" s="35"/>
      <c r="M856" s="34"/>
      <c r="N856" s="33"/>
      <c r="O856" s="32"/>
    </row>
    <row r="857" spans="1:15" ht="15.75" customHeight="1">
      <c r="A857" s="39"/>
      <c r="B857" s="32"/>
      <c r="C857" s="62"/>
      <c r="D857" s="61"/>
      <c r="E857" s="61"/>
      <c r="F857" s="61"/>
      <c r="G857" s="61"/>
      <c r="H857" s="61"/>
      <c r="I857" s="60"/>
      <c r="J857" s="35"/>
      <c r="K857" s="35"/>
      <c r="L857" s="35"/>
      <c r="M857" s="34"/>
      <c r="N857" s="33"/>
      <c r="O857" s="32"/>
    </row>
    <row r="858" spans="1:15" ht="15.75" customHeight="1">
      <c r="A858" s="39"/>
      <c r="B858" s="32"/>
      <c r="C858" s="62"/>
      <c r="D858" s="61"/>
      <c r="E858" s="61"/>
      <c r="F858" s="61"/>
      <c r="G858" s="61"/>
      <c r="H858" s="61"/>
      <c r="I858" s="60"/>
      <c r="J858" s="35"/>
      <c r="K858" s="35"/>
      <c r="L858" s="35"/>
      <c r="M858" s="34"/>
      <c r="N858" s="33"/>
      <c r="O858" s="32"/>
    </row>
    <row r="859" spans="1:15" ht="15.75" customHeight="1">
      <c r="A859" s="39"/>
      <c r="B859" s="32"/>
      <c r="C859" s="62"/>
      <c r="D859" s="61"/>
      <c r="E859" s="61"/>
      <c r="F859" s="61"/>
      <c r="G859" s="61"/>
      <c r="H859" s="61"/>
      <c r="I859" s="60"/>
      <c r="J859" s="35"/>
      <c r="K859" s="35"/>
      <c r="L859" s="35"/>
      <c r="M859" s="34"/>
      <c r="N859" s="33"/>
      <c r="O859" s="32"/>
    </row>
    <row r="860" spans="1:15" ht="15.75" customHeight="1">
      <c r="A860" s="39"/>
      <c r="B860" s="32"/>
      <c r="C860" s="62"/>
      <c r="D860" s="61"/>
      <c r="E860" s="61"/>
      <c r="F860" s="61"/>
      <c r="G860" s="61"/>
      <c r="H860" s="61"/>
      <c r="I860" s="60"/>
      <c r="J860" s="35"/>
      <c r="K860" s="35"/>
      <c r="L860" s="35"/>
      <c r="M860" s="34"/>
      <c r="N860" s="33"/>
      <c r="O860" s="32"/>
    </row>
    <row r="861" spans="1:15" ht="15.75" customHeight="1">
      <c r="A861" s="39"/>
      <c r="B861" s="32"/>
      <c r="C861" s="62"/>
      <c r="D861" s="61"/>
      <c r="E861" s="61"/>
      <c r="F861" s="61"/>
      <c r="G861" s="61"/>
      <c r="H861" s="61"/>
      <c r="I861" s="60"/>
      <c r="J861" s="35"/>
      <c r="K861" s="35"/>
      <c r="L861" s="35"/>
      <c r="M861" s="34"/>
      <c r="N861" s="33"/>
      <c r="O861" s="32"/>
    </row>
    <row r="862" spans="1:15" ht="15.75" customHeight="1">
      <c r="A862" s="39"/>
      <c r="B862" s="32"/>
      <c r="C862" s="62"/>
      <c r="D862" s="61"/>
      <c r="E862" s="61"/>
      <c r="F862" s="61"/>
      <c r="G862" s="61"/>
      <c r="H862" s="61"/>
      <c r="I862" s="60"/>
      <c r="J862" s="35"/>
      <c r="K862" s="35"/>
      <c r="L862" s="35"/>
      <c r="M862" s="34"/>
      <c r="N862" s="33"/>
      <c r="O862" s="32"/>
    </row>
    <row r="863" spans="1:15" ht="15.75" customHeight="1">
      <c r="A863" s="39"/>
      <c r="B863" s="32"/>
      <c r="C863" s="62"/>
      <c r="D863" s="61"/>
      <c r="E863" s="61"/>
      <c r="F863" s="61"/>
      <c r="G863" s="61"/>
      <c r="H863" s="61"/>
      <c r="I863" s="60"/>
      <c r="J863" s="35"/>
      <c r="K863" s="35"/>
      <c r="L863" s="35"/>
      <c r="M863" s="34"/>
      <c r="N863" s="33"/>
      <c r="O863" s="32"/>
    </row>
    <row r="864" spans="1:15" ht="15.75" customHeight="1">
      <c r="A864" s="39"/>
      <c r="B864" s="32"/>
      <c r="C864" s="62"/>
      <c r="D864" s="61"/>
      <c r="E864" s="61"/>
      <c r="F864" s="61"/>
      <c r="G864" s="61"/>
      <c r="H864" s="61"/>
      <c r="I864" s="60"/>
      <c r="J864" s="35"/>
      <c r="K864" s="35"/>
      <c r="L864" s="35"/>
      <c r="M864" s="34"/>
      <c r="N864" s="33"/>
      <c r="O864" s="32"/>
    </row>
    <row r="865" spans="1:15" ht="15.75" customHeight="1">
      <c r="A865" s="39"/>
      <c r="B865" s="32"/>
      <c r="C865" s="62"/>
      <c r="D865" s="61"/>
      <c r="E865" s="61"/>
      <c r="F865" s="61"/>
      <c r="G865" s="61"/>
      <c r="H865" s="61"/>
      <c r="I865" s="60"/>
      <c r="J865" s="35"/>
      <c r="K865" s="35"/>
      <c r="L865" s="35"/>
      <c r="M865" s="34"/>
      <c r="N865" s="33"/>
      <c r="O865" s="32"/>
    </row>
    <row r="866" spans="1:15" ht="15.75" customHeight="1">
      <c r="A866" s="39"/>
      <c r="B866" s="32"/>
      <c r="C866" s="62"/>
      <c r="D866" s="61"/>
      <c r="E866" s="61"/>
      <c r="F866" s="61"/>
      <c r="G866" s="61"/>
      <c r="H866" s="61"/>
      <c r="I866" s="60"/>
      <c r="J866" s="35"/>
      <c r="K866" s="35"/>
      <c r="L866" s="35"/>
      <c r="M866" s="34"/>
      <c r="N866" s="33"/>
      <c r="O866" s="32"/>
    </row>
    <row r="867" spans="1:15" ht="15.75" customHeight="1">
      <c r="A867" s="39"/>
      <c r="B867" s="32"/>
      <c r="C867" s="62"/>
      <c r="D867" s="61"/>
      <c r="E867" s="61"/>
      <c r="F867" s="61"/>
      <c r="G867" s="61"/>
      <c r="H867" s="61"/>
      <c r="I867" s="60"/>
      <c r="J867" s="35"/>
      <c r="K867" s="35"/>
      <c r="L867" s="35"/>
      <c r="M867" s="34"/>
      <c r="N867" s="33"/>
      <c r="O867" s="32"/>
    </row>
    <row r="868" spans="1:15" ht="15.75" customHeight="1">
      <c r="A868" s="39"/>
      <c r="B868" s="32"/>
      <c r="C868" s="62"/>
      <c r="D868" s="61"/>
      <c r="E868" s="61"/>
      <c r="F868" s="61"/>
      <c r="G868" s="61"/>
      <c r="H868" s="61"/>
      <c r="I868" s="60"/>
      <c r="J868" s="35"/>
      <c r="K868" s="35"/>
      <c r="L868" s="35"/>
      <c r="M868" s="34"/>
      <c r="N868" s="33"/>
      <c r="O868" s="32"/>
    </row>
    <row r="869" spans="1:15" ht="15.75" customHeight="1">
      <c r="A869" s="39"/>
      <c r="B869" s="32"/>
      <c r="C869" s="62"/>
      <c r="D869" s="61"/>
      <c r="E869" s="61"/>
      <c r="F869" s="61"/>
      <c r="G869" s="61"/>
      <c r="H869" s="61"/>
      <c r="I869" s="60"/>
      <c r="J869" s="35"/>
      <c r="K869" s="35"/>
      <c r="L869" s="35"/>
      <c r="M869" s="34"/>
      <c r="N869" s="33"/>
      <c r="O869" s="32"/>
    </row>
    <row r="870" spans="1:15" ht="15.75" customHeight="1">
      <c r="A870" s="39"/>
      <c r="B870" s="32"/>
      <c r="C870" s="62"/>
      <c r="D870" s="61"/>
      <c r="E870" s="61"/>
      <c r="F870" s="61"/>
      <c r="G870" s="61"/>
      <c r="H870" s="61"/>
      <c r="I870" s="60"/>
      <c r="J870" s="35"/>
      <c r="K870" s="35"/>
      <c r="L870" s="35"/>
      <c r="M870" s="34"/>
      <c r="N870" s="33"/>
      <c r="O870" s="32"/>
    </row>
    <row r="871" spans="1:15" ht="15.75" customHeight="1">
      <c r="A871" s="39"/>
      <c r="B871" s="32"/>
      <c r="C871" s="62"/>
      <c r="D871" s="61"/>
      <c r="E871" s="61"/>
      <c r="F871" s="61"/>
      <c r="G871" s="61"/>
      <c r="H871" s="61"/>
      <c r="I871" s="60"/>
      <c r="J871" s="35"/>
      <c r="K871" s="35"/>
      <c r="L871" s="35"/>
      <c r="M871" s="34"/>
      <c r="N871" s="33"/>
      <c r="O871" s="32"/>
    </row>
    <row r="872" spans="1:15" ht="15.75" customHeight="1">
      <c r="A872" s="39"/>
      <c r="B872" s="32"/>
      <c r="C872" s="62"/>
      <c r="D872" s="61"/>
      <c r="E872" s="61"/>
      <c r="F872" s="61"/>
      <c r="G872" s="61"/>
      <c r="H872" s="61"/>
      <c r="I872" s="60"/>
      <c r="J872" s="35"/>
      <c r="K872" s="35"/>
      <c r="L872" s="35"/>
      <c r="M872" s="34"/>
      <c r="N872" s="33"/>
      <c r="O872" s="32"/>
    </row>
    <row r="873" spans="1:15" ht="15.75" customHeight="1">
      <c r="A873" s="39"/>
      <c r="B873" s="32"/>
      <c r="C873" s="62"/>
      <c r="D873" s="61"/>
      <c r="E873" s="61"/>
      <c r="F873" s="61"/>
      <c r="G873" s="61"/>
      <c r="H873" s="61"/>
      <c r="I873" s="60"/>
      <c r="J873" s="35"/>
      <c r="K873" s="35"/>
      <c r="L873" s="35"/>
      <c r="M873" s="34"/>
      <c r="N873" s="33"/>
      <c r="O873" s="32"/>
    </row>
    <row r="874" spans="1:15" ht="15.75" customHeight="1">
      <c r="A874" s="39"/>
      <c r="B874" s="32"/>
      <c r="C874" s="62"/>
      <c r="D874" s="61"/>
      <c r="E874" s="61"/>
      <c r="F874" s="61"/>
      <c r="G874" s="61"/>
      <c r="H874" s="61"/>
      <c r="I874" s="60"/>
      <c r="J874" s="35"/>
      <c r="K874" s="35"/>
      <c r="L874" s="35"/>
      <c r="M874" s="34"/>
      <c r="N874" s="33"/>
      <c r="O874" s="32"/>
    </row>
    <row r="875" spans="1:15" ht="15.75" customHeight="1">
      <c r="A875" s="39"/>
      <c r="B875" s="32"/>
      <c r="C875" s="62"/>
      <c r="D875" s="61"/>
      <c r="E875" s="61"/>
      <c r="F875" s="61"/>
      <c r="G875" s="61"/>
      <c r="H875" s="61"/>
      <c r="I875" s="60"/>
      <c r="J875" s="35"/>
      <c r="K875" s="35"/>
      <c r="L875" s="35"/>
      <c r="M875" s="34"/>
      <c r="N875" s="33"/>
      <c r="O875" s="32"/>
    </row>
    <row r="876" spans="1:15" ht="15.75" customHeight="1">
      <c r="A876" s="39"/>
      <c r="B876" s="32"/>
      <c r="C876" s="62"/>
      <c r="D876" s="61"/>
      <c r="E876" s="61"/>
      <c r="F876" s="61"/>
      <c r="G876" s="61"/>
      <c r="H876" s="61"/>
      <c r="I876" s="60"/>
      <c r="J876" s="35"/>
      <c r="K876" s="35"/>
      <c r="L876" s="35"/>
      <c r="M876" s="34"/>
      <c r="N876" s="33"/>
      <c r="O876" s="32"/>
    </row>
    <row r="877" spans="1:15" ht="15.75" customHeight="1">
      <c r="A877" s="39"/>
      <c r="B877" s="32"/>
      <c r="C877" s="62"/>
      <c r="D877" s="61"/>
      <c r="E877" s="61"/>
      <c r="F877" s="61"/>
      <c r="G877" s="61"/>
      <c r="H877" s="61"/>
      <c r="I877" s="60"/>
      <c r="J877" s="35"/>
      <c r="K877" s="35"/>
      <c r="L877" s="35"/>
      <c r="M877" s="34"/>
      <c r="N877" s="33"/>
      <c r="O877" s="32"/>
    </row>
    <row r="878" spans="1:15" ht="15.75" customHeight="1">
      <c r="A878" s="39"/>
      <c r="B878" s="32"/>
      <c r="C878" s="62"/>
      <c r="D878" s="61"/>
      <c r="E878" s="61"/>
      <c r="F878" s="61"/>
      <c r="G878" s="61"/>
      <c r="H878" s="61"/>
      <c r="I878" s="60"/>
      <c r="J878" s="35"/>
      <c r="K878" s="35"/>
      <c r="L878" s="35"/>
      <c r="M878" s="34"/>
      <c r="N878" s="33"/>
      <c r="O878" s="32"/>
    </row>
    <row r="879" spans="1:15" ht="15.75" customHeight="1">
      <c r="A879" s="39"/>
      <c r="B879" s="32"/>
      <c r="C879" s="62"/>
      <c r="D879" s="61"/>
      <c r="E879" s="61"/>
      <c r="F879" s="61"/>
      <c r="G879" s="61"/>
      <c r="H879" s="61"/>
      <c r="I879" s="60"/>
      <c r="J879" s="35"/>
      <c r="K879" s="35"/>
      <c r="L879" s="35"/>
      <c r="M879" s="34"/>
      <c r="N879" s="33"/>
      <c r="O879" s="32"/>
    </row>
    <row r="880" spans="1:15" ht="15.75" customHeight="1">
      <c r="A880" s="39"/>
      <c r="B880" s="32"/>
      <c r="C880" s="62"/>
      <c r="D880" s="61"/>
      <c r="E880" s="61"/>
      <c r="F880" s="61"/>
      <c r="G880" s="61"/>
      <c r="H880" s="61"/>
      <c r="I880" s="60"/>
      <c r="J880" s="35"/>
      <c r="K880" s="35"/>
      <c r="L880" s="35"/>
      <c r="M880" s="34"/>
      <c r="N880" s="33"/>
      <c r="O880" s="32"/>
    </row>
    <row r="881" spans="1:15" ht="15.75" customHeight="1">
      <c r="A881" s="39"/>
      <c r="B881" s="32"/>
      <c r="C881" s="62"/>
      <c r="D881" s="61"/>
      <c r="E881" s="61"/>
      <c r="F881" s="61"/>
      <c r="G881" s="61"/>
      <c r="H881" s="61"/>
      <c r="I881" s="60"/>
      <c r="J881" s="35"/>
      <c r="K881" s="35"/>
      <c r="L881" s="35"/>
      <c r="M881" s="34"/>
      <c r="N881" s="33"/>
      <c r="O881" s="32"/>
    </row>
    <row r="882" spans="1:15" ht="15.75" customHeight="1">
      <c r="A882" s="39"/>
      <c r="B882" s="32"/>
      <c r="C882" s="62"/>
      <c r="D882" s="61"/>
      <c r="E882" s="61"/>
      <c r="F882" s="61"/>
      <c r="G882" s="61"/>
      <c r="H882" s="61"/>
      <c r="I882" s="60"/>
      <c r="J882" s="35"/>
      <c r="K882" s="35"/>
      <c r="L882" s="35"/>
      <c r="M882" s="34"/>
      <c r="N882" s="33"/>
      <c r="O882" s="32"/>
    </row>
    <row r="883" spans="1:15" ht="15.75" customHeight="1">
      <c r="A883" s="39"/>
      <c r="B883" s="32"/>
      <c r="C883" s="62"/>
      <c r="D883" s="61"/>
      <c r="E883" s="61"/>
      <c r="F883" s="61"/>
      <c r="G883" s="61"/>
      <c r="H883" s="61"/>
      <c r="I883" s="60"/>
      <c r="J883" s="35"/>
      <c r="K883" s="35"/>
      <c r="L883" s="35"/>
      <c r="M883" s="34"/>
      <c r="N883" s="33"/>
      <c r="O883" s="32"/>
    </row>
    <row r="884" spans="1:15" ht="15.75" customHeight="1">
      <c r="A884" s="39"/>
      <c r="B884" s="32"/>
      <c r="C884" s="62"/>
      <c r="D884" s="61"/>
      <c r="E884" s="61"/>
      <c r="F884" s="61"/>
      <c r="G884" s="61"/>
      <c r="H884" s="61"/>
      <c r="I884" s="60"/>
      <c r="J884" s="35"/>
      <c r="K884" s="35"/>
      <c r="L884" s="35"/>
      <c r="M884" s="34"/>
      <c r="N884" s="33"/>
      <c r="O884" s="32"/>
    </row>
    <row r="885" spans="1:15" ht="15.75" customHeight="1">
      <c r="A885" s="39"/>
      <c r="B885" s="32"/>
      <c r="C885" s="62"/>
      <c r="D885" s="61"/>
      <c r="E885" s="61"/>
      <c r="F885" s="61"/>
      <c r="G885" s="61"/>
      <c r="H885" s="61"/>
      <c r="I885" s="60"/>
      <c r="J885" s="35"/>
      <c r="K885" s="35"/>
      <c r="L885" s="35"/>
      <c r="M885" s="34"/>
      <c r="N885" s="33"/>
      <c r="O885" s="32"/>
    </row>
    <row r="886" spans="1:15" ht="15.75" customHeight="1">
      <c r="A886" s="39"/>
      <c r="B886" s="32"/>
      <c r="C886" s="62"/>
      <c r="D886" s="61"/>
      <c r="E886" s="61"/>
      <c r="F886" s="61"/>
      <c r="G886" s="61"/>
      <c r="H886" s="61"/>
      <c r="I886" s="60"/>
      <c r="J886" s="35"/>
      <c r="K886" s="35"/>
      <c r="L886" s="35"/>
      <c r="M886" s="34"/>
      <c r="N886" s="33"/>
      <c r="O886" s="32"/>
    </row>
    <row r="887" spans="1:15" ht="15.75" customHeight="1">
      <c r="A887" s="39"/>
      <c r="B887" s="32"/>
      <c r="C887" s="62"/>
      <c r="D887" s="61"/>
      <c r="E887" s="61"/>
      <c r="F887" s="61"/>
      <c r="G887" s="61"/>
      <c r="H887" s="61"/>
      <c r="I887" s="60"/>
      <c r="J887" s="35"/>
      <c r="K887" s="35"/>
      <c r="L887" s="35"/>
      <c r="M887" s="34"/>
      <c r="N887" s="33"/>
      <c r="O887" s="32"/>
    </row>
    <row r="888" spans="1:15" ht="15.75" customHeight="1">
      <c r="A888" s="39"/>
      <c r="B888" s="32"/>
      <c r="C888" s="62"/>
      <c r="D888" s="61"/>
      <c r="E888" s="61"/>
      <c r="F888" s="61"/>
      <c r="G888" s="61"/>
      <c r="H888" s="61"/>
      <c r="I888" s="60"/>
      <c r="J888" s="35"/>
      <c r="K888" s="35"/>
      <c r="L888" s="35"/>
      <c r="M888" s="34"/>
      <c r="N888" s="33"/>
      <c r="O888" s="32"/>
    </row>
    <row r="889" spans="1:15" ht="15.75" customHeight="1">
      <c r="A889" s="39"/>
      <c r="B889" s="32"/>
      <c r="C889" s="62"/>
      <c r="D889" s="61"/>
      <c r="E889" s="61"/>
      <c r="F889" s="61"/>
      <c r="G889" s="61"/>
      <c r="H889" s="61"/>
      <c r="I889" s="60"/>
      <c r="J889" s="35"/>
      <c r="K889" s="35"/>
      <c r="L889" s="35"/>
      <c r="M889" s="34"/>
      <c r="N889" s="33"/>
      <c r="O889" s="32"/>
    </row>
    <row r="890" spans="1:15" ht="15.75" customHeight="1">
      <c r="A890" s="39"/>
      <c r="B890" s="32"/>
      <c r="C890" s="62"/>
      <c r="D890" s="61"/>
      <c r="E890" s="61"/>
      <c r="F890" s="61"/>
      <c r="G890" s="61"/>
      <c r="H890" s="61"/>
      <c r="I890" s="60"/>
      <c r="J890" s="35"/>
      <c r="K890" s="35"/>
      <c r="L890" s="35"/>
      <c r="M890" s="34"/>
      <c r="N890" s="33"/>
      <c r="O890" s="32"/>
    </row>
    <row r="891" spans="1:15" ht="15.75" customHeight="1">
      <c r="A891" s="39"/>
      <c r="B891" s="32"/>
      <c r="C891" s="62"/>
      <c r="D891" s="61"/>
      <c r="E891" s="61"/>
      <c r="F891" s="61"/>
      <c r="G891" s="61"/>
      <c r="H891" s="61"/>
      <c r="I891" s="60"/>
      <c r="J891" s="35"/>
      <c r="K891" s="35"/>
      <c r="L891" s="35"/>
      <c r="M891" s="34"/>
      <c r="N891" s="33"/>
      <c r="O891" s="32"/>
    </row>
    <row r="892" spans="1:15" ht="15.75" customHeight="1">
      <c r="A892" s="39"/>
      <c r="B892" s="32"/>
      <c r="C892" s="62"/>
      <c r="D892" s="61"/>
      <c r="E892" s="61"/>
      <c r="F892" s="61"/>
      <c r="G892" s="61"/>
      <c r="H892" s="61"/>
      <c r="I892" s="60"/>
      <c r="J892" s="35"/>
      <c r="K892" s="35"/>
      <c r="L892" s="35"/>
      <c r="M892" s="34"/>
      <c r="N892" s="33"/>
      <c r="O892" s="32"/>
    </row>
    <row r="893" spans="1:15" ht="15.75" customHeight="1">
      <c r="A893" s="39"/>
      <c r="B893" s="32"/>
      <c r="C893" s="62"/>
      <c r="D893" s="61"/>
      <c r="E893" s="61"/>
      <c r="F893" s="61"/>
      <c r="G893" s="61"/>
      <c r="H893" s="61"/>
      <c r="I893" s="60"/>
      <c r="J893" s="35"/>
      <c r="K893" s="35"/>
      <c r="L893" s="35"/>
      <c r="M893" s="34"/>
      <c r="N893" s="33"/>
      <c r="O893" s="32"/>
    </row>
    <row r="894" spans="1:15" ht="15.75" customHeight="1">
      <c r="A894" s="39"/>
      <c r="B894" s="32"/>
      <c r="C894" s="62"/>
      <c r="D894" s="61"/>
      <c r="E894" s="61"/>
      <c r="F894" s="61"/>
      <c r="G894" s="61"/>
      <c r="H894" s="61"/>
      <c r="I894" s="60"/>
      <c r="J894" s="35"/>
      <c r="K894" s="35"/>
      <c r="L894" s="35"/>
      <c r="M894" s="34"/>
      <c r="N894" s="33"/>
      <c r="O894" s="32"/>
    </row>
    <row r="895" spans="1:15" ht="15.75" customHeight="1">
      <c r="A895" s="39"/>
      <c r="B895" s="32"/>
      <c r="C895" s="62"/>
      <c r="D895" s="61"/>
      <c r="E895" s="61"/>
      <c r="F895" s="61"/>
      <c r="G895" s="61"/>
      <c r="H895" s="61"/>
      <c r="I895" s="60"/>
      <c r="J895" s="35"/>
      <c r="K895" s="35"/>
      <c r="L895" s="35"/>
      <c r="M895" s="34"/>
      <c r="N895" s="33"/>
      <c r="O895" s="32"/>
    </row>
    <row r="896" spans="1:15" ht="15.75" customHeight="1">
      <c r="A896" s="39"/>
      <c r="B896" s="32"/>
      <c r="C896" s="62"/>
      <c r="D896" s="61"/>
      <c r="E896" s="61"/>
      <c r="F896" s="61"/>
      <c r="G896" s="61"/>
      <c r="H896" s="61"/>
      <c r="I896" s="60"/>
      <c r="J896" s="35"/>
      <c r="K896" s="35"/>
      <c r="L896" s="35"/>
      <c r="M896" s="34"/>
      <c r="N896" s="33"/>
      <c r="O896" s="32"/>
    </row>
    <row r="897" spans="1:15" ht="15.75" customHeight="1">
      <c r="A897" s="39"/>
      <c r="B897" s="32"/>
      <c r="C897" s="62"/>
      <c r="D897" s="61"/>
      <c r="E897" s="61"/>
      <c r="F897" s="61"/>
      <c r="G897" s="61"/>
      <c r="H897" s="61"/>
      <c r="I897" s="60"/>
      <c r="J897" s="35"/>
      <c r="K897" s="35"/>
      <c r="L897" s="35"/>
      <c r="M897" s="34"/>
      <c r="N897" s="33"/>
      <c r="O897" s="32"/>
    </row>
    <row r="898" spans="1:15" ht="15.75" customHeight="1">
      <c r="A898" s="39"/>
      <c r="B898" s="32"/>
      <c r="C898" s="62"/>
      <c r="D898" s="61"/>
      <c r="E898" s="61"/>
      <c r="F898" s="61"/>
      <c r="G898" s="61"/>
      <c r="H898" s="61"/>
      <c r="I898" s="60"/>
      <c r="J898" s="35"/>
      <c r="K898" s="35"/>
      <c r="L898" s="35"/>
      <c r="M898" s="34"/>
      <c r="N898" s="33"/>
      <c r="O898" s="32"/>
    </row>
    <row r="899" spans="1:15" ht="15.75" customHeight="1">
      <c r="A899" s="39"/>
      <c r="B899" s="32"/>
      <c r="C899" s="62"/>
      <c r="D899" s="61"/>
      <c r="E899" s="61"/>
      <c r="F899" s="61"/>
      <c r="G899" s="61"/>
      <c r="H899" s="61"/>
      <c r="I899" s="60"/>
      <c r="J899" s="35"/>
      <c r="K899" s="35"/>
      <c r="L899" s="35"/>
      <c r="M899" s="34"/>
      <c r="N899" s="33"/>
      <c r="O899" s="32"/>
    </row>
    <row r="900" spans="1:15" ht="15.75" customHeight="1">
      <c r="A900" s="39"/>
      <c r="B900" s="32"/>
      <c r="C900" s="62"/>
      <c r="D900" s="61"/>
      <c r="E900" s="61"/>
      <c r="F900" s="61"/>
      <c r="G900" s="61"/>
      <c r="H900" s="61"/>
      <c r="I900" s="60"/>
      <c r="J900" s="35"/>
      <c r="K900" s="35"/>
      <c r="L900" s="35"/>
      <c r="M900" s="34"/>
      <c r="N900" s="33"/>
      <c r="O900" s="32"/>
    </row>
    <row r="901" spans="1:15" ht="15.75" customHeight="1">
      <c r="A901" s="39"/>
      <c r="B901" s="32"/>
      <c r="C901" s="62"/>
      <c r="D901" s="61"/>
      <c r="E901" s="61"/>
      <c r="F901" s="61"/>
      <c r="G901" s="61"/>
      <c r="H901" s="61"/>
      <c r="I901" s="60"/>
      <c r="J901" s="35"/>
      <c r="K901" s="35"/>
      <c r="L901" s="35"/>
      <c r="M901" s="34"/>
      <c r="N901" s="33"/>
      <c r="O901" s="32"/>
    </row>
    <row r="902" spans="1:15" ht="15.75" customHeight="1">
      <c r="A902" s="39"/>
      <c r="B902" s="32"/>
      <c r="C902" s="62"/>
      <c r="D902" s="61"/>
      <c r="E902" s="61"/>
      <c r="F902" s="61"/>
      <c r="G902" s="61"/>
      <c r="H902" s="61"/>
      <c r="I902" s="60"/>
      <c r="J902" s="35"/>
      <c r="K902" s="35"/>
      <c r="L902" s="35"/>
      <c r="M902" s="34"/>
      <c r="N902" s="33"/>
      <c r="O902" s="32"/>
    </row>
    <row r="903" spans="1:15" ht="15.75" customHeight="1">
      <c r="A903" s="39"/>
      <c r="B903" s="32"/>
      <c r="C903" s="62"/>
      <c r="D903" s="61"/>
      <c r="E903" s="61"/>
      <c r="F903" s="61"/>
      <c r="G903" s="61"/>
      <c r="H903" s="61"/>
      <c r="I903" s="60"/>
      <c r="J903" s="35"/>
      <c r="K903" s="35"/>
      <c r="L903" s="35"/>
      <c r="M903" s="34"/>
      <c r="N903" s="33"/>
      <c r="O903" s="32"/>
    </row>
    <row r="904" spans="1:15" ht="15.75" customHeight="1">
      <c r="A904" s="39"/>
      <c r="B904" s="32"/>
      <c r="C904" s="62"/>
      <c r="D904" s="61"/>
      <c r="E904" s="61"/>
      <c r="F904" s="61"/>
      <c r="G904" s="61"/>
      <c r="H904" s="61"/>
      <c r="I904" s="60"/>
      <c r="J904" s="35"/>
      <c r="K904" s="35"/>
      <c r="L904" s="35"/>
      <c r="M904" s="34"/>
      <c r="N904" s="33"/>
      <c r="O904" s="32"/>
    </row>
    <row r="905" spans="1:15" ht="15.75" customHeight="1">
      <c r="A905" s="39"/>
      <c r="B905" s="32"/>
      <c r="C905" s="62"/>
      <c r="D905" s="61"/>
      <c r="E905" s="61"/>
      <c r="F905" s="61"/>
      <c r="G905" s="61"/>
      <c r="H905" s="61"/>
      <c r="I905" s="60"/>
      <c r="J905" s="35"/>
      <c r="K905" s="35"/>
      <c r="L905" s="35"/>
      <c r="M905" s="34"/>
      <c r="N905" s="33"/>
      <c r="O905" s="32"/>
    </row>
    <row r="906" spans="1:15" ht="15.75" customHeight="1">
      <c r="A906" s="39"/>
      <c r="B906" s="32"/>
      <c r="C906" s="62"/>
      <c r="D906" s="61"/>
      <c r="E906" s="61"/>
      <c r="F906" s="61"/>
      <c r="G906" s="61"/>
      <c r="H906" s="61"/>
      <c r="I906" s="60"/>
      <c r="J906" s="35"/>
      <c r="K906" s="35"/>
      <c r="L906" s="35"/>
      <c r="M906" s="34"/>
      <c r="N906" s="33"/>
      <c r="O906" s="32"/>
    </row>
    <row r="907" spans="1:15" ht="15.75" customHeight="1">
      <c r="A907" s="39"/>
      <c r="B907" s="32"/>
      <c r="C907" s="62"/>
      <c r="D907" s="61"/>
      <c r="E907" s="61"/>
      <c r="F907" s="61"/>
      <c r="G907" s="61"/>
      <c r="H907" s="61"/>
      <c r="I907" s="60"/>
      <c r="J907" s="35"/>
      <c r="K907" s="35"/>
      <c r="L907" s="35"/>
      <c r="M907" s="34"/>
      <c r="N907" s="33"/>
      <c r="O907" s="32"/>
    </row>
    <row r="908" spans="1:15" ht="15.75" customHeight="1">
      <c r="A908" s="39"/>
      <c r="B908" s="32"/>
      <c r="C908" s="62"/>
      <c r="D908" s="61"/>
      <c r="E908" s="61"/>
      <c r="F908" s="61"/>
      <c r="G908" s="61"/>
      <c r="H908" s="61"/>
      <c r="I908" s="60"/>
      <c r="J908" s="35"/>
      <c r="K908" s="35"/>
      <c r="L908" s="35"/>
      <c r="M908" s="34"/>
      <c r="N908" s="33"/>
      <c r="O908" s="32"/>
    </row>
    <row r="909" spans="1:15" ht="15.75" customHeight="1">
      <c r="A909" s="39"/>
      <c r="B909" s="32"/>
      <c r="C909" s="62"/>
      <c r="D909" s="61"/>
      <c r="E909" s="61"/>
      <c r="F909" s="61"/>
      <c r="G909" s="61"/>
      <c r="H909" s="61"/>
      <c r="I909" s="60"/>
      <c r="J909" s="35"/>
      <c r="K909" s="35"/>
      <c r="L909" s="35"/>
      <c r="M909" s="34"/>
      <c r="N909" s="33"/>
      <c r="O909" s="32"/>
    </row>
    <row r="910" spans="1:15" ht="15.75" customHeight="1">
      <c r="A910" s="39"/>
      <c r="B910" s="32"/>
      <c r="C910" s="62"/>
      <c r="D910" s="61"/>
      <c r="E910" s="61"/>
      <c r="F910" s="61"/>
      <c r="G910" s="61"/>
      <c r="H910" s="61"/>
      <c r="I910" s="60"/>
      <c r="J910" s="35"/>
      <c r="K910" s="35"/>
      <c r="L910" s="35"/>
      <c r="M910" s="34"/>
      <c r="N910" s="33"/>
      <c r="O910" s="32"/>
    </row>
    <row r="911" spans="1:15" ht="15.75" customHeight="1">
      <c r="A911" s="39"/>
      <c r="B911" s="32"/>
      <c r="C911" s="62"/>
      <c r="D911" s="61"/>
      <c r="E911" s="61"/>
      <c r="F911" s="61"/>
      <c r="G911" s="61"/>
      <c r="H911" s="61"/>
      <c r="I911" s="60"/>
      <c r="J911" s="35"/>
      <c r="K911" s="35"/>
      <c r="L911" s="35"/>
      <c r="M911" s="34"/>
      <c r="N911" s="33"/>
      <c r="O911" s="32"/>
    </row>
    <row r="912" spans="1:15" ht="15.75" customHeight="1">
      <c r="A912" s="39"/>
      <c r="B912" s="32"/>
      <c r="C912" s="62"/>
      <c r="D912" s="61"/>
      <c r="E912" s="61"/>
      <c r="F912" s="61"/>
      <c r="G912" s="61"/>
      <c r="H912" s="61"/>
      <c r="I912" s="60"/>
      <c r="J912" s="35"/>
      <c r="K912" s="35"/>
      <c r="L912" s="35"/>
      <c r="M912" s="34"/>
      <c r="N912" s="33"/>
      <c r="O912" s="32"/>
    </row>
    <row r="913" spans="1:15" ht="15.75" customHeight="1">
      <c r="A913" s="39"/>
      <c r="B913" s="32"/>
      <c r="C913" s="62"/>
      <c r="D913" s="61"/>
      <c r="E913" s="61"/>
      <c r="F913" s="61"/>
      <c r="G913" s="61"/>
      <c r="H913" s="61"/>
      <c r="I913" s="60"/>
      <c r="J913" s="35"/>
      <c r="K913" s="35"/>
      <c r="L913" s="35"/>
      <c r="M913" s="34"/>
      <c r="N913" s="33"/>
      <c r="O913" s="32"/>
    </row>
    <row r="914" spans="1:15" ht="15.75" customHeight="1">
      <c r="A914" s="39"/>
      <c r="B914" s="32"/>
      <c r="C914" s="62"/>
      <c r="D914" s="61"/>
      <c r="E914" s="61"/>
      <c r="F914" s="61"/>
      <c r="G914" s="61"/>
      <c r="H914" s="61"/>
      <c r="I914" s="60"/>
      <c r="J914" s="35"/>
      <c r="K914" s="35"/>
      <c r="L914" s="35"/>
      <c r="M914" s="34"/>
      <c r="N914" s="33"/>
      <c r="O914" s="32"/>
    </row>
    <row r="915" spans="1:15" ht="15.75" customHeight="1">
      <c r="A915" s="39"/>
      <c r="B915" s="32"/>
      <c r="C915" s="62"/>
      <c r="D915" s="61"/>
      <c r="E915" s="61"/>
      <c r="F915" s="61"/>
      <c r="G915" s="61"/>
      <c r="H915" s="61"/>
      <c r="I915" s="60"/>
      <c r="J915" s="35"/>
      <c r="K915" s="35"/>
      <c r="L915" s="35"/>
      <c r="M915" s="34"/>
      <c r="N915" s="33"/>
      <c r="O915" s="32"/>
    </row>
    <row r="916" spans="1:15" ht="15.75" customHeight="1">
      <c r="A916" s="39"/>
      <c r="B916" s="32"/>
      <c r="C916" s="62"/>
      <c r="D916" s="61"/>
      <c r="E916" s="61"/>
      <c r="F916" s="61"/>
      <c r="G916" s="61"/>
      <c r="H916" s="61"/>
      <c r="I916" s="60"/>
      <c r="J916" s="35"/>
      <c r="K916" s="35"/>
      <c r="L916" s="35"/>
      <c r="M916" s="34"/>
      <c r="N916" s="33"/>
      <c r="O916" s="32"/>
    </row>
    <row r="917" spans="1:15" ht="15.75" customHeight="1">
      <c r="A917" s="39"/>
      <c r="B917" s="32"/>
      <c r="C917" s="62"/>
      <c r="D917" s="61"/>
      <c r="E917" s="61"/>
      <c r="F917" s="61"/>
      <c r="G917" s="61"/>
      <c r="H917" s="61"/>
      <c r="I917" s="60"/>
      <c r="J917" s="35"/>
      <c r="K917" s="35"/>
      <c r="L917" s="35"/>
      <c r="M917" s="34"/>
      <c r="N917" s="33"/>
      <c r="O917" s="32"/>
    </row>
    <row r="918" spans="1:15" ht="15.75" customHeight="1">
      <c r="A918" s="39"/>
      <c r="B918" s="32"/>
      <c r="C918" s="62"/>
      <c r="D918" s="61"/>
      <c r="E918" s="61"/>
      <c r="F918" s="61"/>
      <c r="G918" s="61"/>
      <c r="H918" s="61"/>
      <c r="I918" s="60"/>
      <c r="J918" s="35"/>
      <c r="K918" s="35"/>
      <c r="L918" s="35"/>
      <c r="M918" s="34"/>
      <c r="N918" s="33"/>
      <c r="O918" s="32"/>
    </row>
    <row r="919" spans="1:15" ht="15.75" customHeight="1">
      <c r="A919" s="39"/>
      <c r="B919" s="32"/>
      <c r="C919" s="62"/>
      <c r="D919" s="61"/>
      <c r="E919" s="61"/>
      <c r="F919" s="61"/>
      <c r="G919" s="61"/>
      <c r="H919" s="61"/>
      <c r="I919" s="60"/>
      <c r="J919" s="35"/>
      <c r="K919" s="35"/>
      <c r="L919" s="35"/>
      <c r="M919" s="34"/>
      <c r="N919" s="33"/>
      <c r="O919" s="32"/>
    </row>
    <row r="920" spans="1:15" ht="15.75" customHeight="1">
      <c r="A920" s="39"/>
      <c r="B920" s="32"/>
      <c r="C920" s="62"/>
      <c r="D920" s="61"/>
      <c r="E920" s="61"/>
      <c r="F920" s="61"/>
      <c r="G920" s="61"/>
      <c r="H920" s="61"/>
      <c r="I920" s="60"/>
      <c r="J920" s="35"/>
      <c r="K920" s="35"/>
      <c r="L920" s="35"/>
      <c r="M920" s="34"/>
      <c r="N920" s="33"/>
      <c r="O920" s="32"/>
    </row>
    <row r="921" spans="1:15" ht="15.75" customHeight="1">
      <c r="A921" s="39"/>
      <c r="B921" s="32"/>
      <c r="C921" s="62"/>
      <c r="D921" s="61"/>
      <c r="E921" s="61"/>
      <c r="F921" s="61"/>
      <c r="G921" s="61"/>
      <c r="H921" s="61"/>
      <c r="I921" s="60"/>
      <c r="J921" s="35"/>
      <c r="K921" s="35"/>
      <c r="L921" s="35"/>
      <c r="M921" s="34"/>
      <c r="N921" s="33"/>
      <c r="O921" s="32"/>
    </row>
    <row r="922" spans="1:15" ht="15.75" customHeight="1">
      <c r="A922" s="39"/>
      <c r="B922" s="32"/>
      <c r="C922" s="62"/>
      <c r="D922" s="61"/>
      <c r="E922" s="61"/>
      <c r="F922" s="61"/>
      <c r="G922" s="61"/>
      <c r="H922" s="61"/>
      <c r="I922" s="60"/>
      <c r="J922" s="35"/>
      <c r="K922" s="35"/>
      <c r="L922" s="35"/>
      <c r="M922" s="34"/>
      <c r="N922" s="33"/>
      <c r="O922" s="32"/>
    </row>
    <row r="923" spans="1:15" ht="15.75" customHeight="1">
      <c r="A923" s="39"/>
      <c r="B923" s="32"/>
      <c r="C923" s="62"/>
      <c r="D923" s="61"/>
      <c r="E923" s="61"/>
      <c r="F923" s="61"/>
      <c r="G923" s="61"/>
      <c r="H923" s="61"/>
      <c r="I923" s="60"/>
      <c r="J923" s="35"/>
      <c r="K923" s="35"/>
      <c r="L923" s="35"/>
      <c r="M923" s="34"/>
      <c r="N923" s="33"/>
      <c r="O923" s="32"/>
    </row>
    <row r="924" spans="1:15" ht="15.75" customHeight="1">
      <c r="A924" s="39"/>
      <c r="B924" s="32"/>
      <c r="C924" s="62"/>
      <c r="D924" s="61"/>
      <c r="E924" s="61"/>
      <c r="F924" s="61"/>
      <c r="G924" s="61"/>
      <c r="H924" s="61"/>
      <c r="I924" s="60"/>
      <c r="J924" s="35"/>
      <c r="K924" s="35"/>
      <c r="L924" s="35"/>
      <c r="M924" s="34"/>
      <c r="N924" s="33"/>
      <c r="O924" s="32"/>
    </row>
    <row r="925" spans="1:15" ht="15.75" customHeight="1">
      <c r="A925" s="39"/>
      <c r="B925" s="32"/>
      <c r="C925" s="62"/>
      <c r="D925" s="61"/>
      <c r="E925" s="61"/>
      <c r="F925" s="61"/>
      <c r="G925" s="61"/>
      <c r="H925" s="61"/>
      <c r="I925" s="60"/>
      <c r="J925" s="35"/>
      <c r="K925" s="35"/>
      <c r="L925" s="35"/>
      <c r="M925" s="34"/>
      <c r="N925" s="33"/>
      <c r="O925" s="32"/>
    </row>
    <row r="926" spans="1:15" ht="15.75" customHeight="1">
      <c r="A926" s="39"/>
      <c r="B926" s="32"/>
      <c r="C926" s="62"/>
      <c r="D926" s="61"/>
      <c r="E926" s="61"/>
      <c r="F926" s="61"/>
      <c r="G926" s="61"/>
      <c r="H926" s="61"/>
      <c r="I926" s="60"/>
      <c r="J926" s="35"/>
      <c r="K926" s="35"/>
      <c r="L926" s="35"/>
      <c r="M926" s="34"/>
      <c r="N926" s="33"/>
      <c r="O926" s="32"/>
    </row>
    <row r="927" spans="1:15" ht="15.75" customHeight="1">
      <c r="A927" s="39"/>
      <c r="B927" s="32"/>
      <c r="C927" s="62"/>
      <c r="D927" s="61"/>
      <c r="E927" s="61"/>
      <c r="F927" s="61"/>
      <c r="G927" s="61"/>
      <c r="H927" s="61"/>
      <c r="I927" s="60"/>
      <c r="J927" s="35"/>
      <c r="K927" s="35"/>
      <c r="L927" s="35"/>
      <c r="M927" s="34"/>
      <c r="N927" s="33"/>
      <c r="O927" s="32"/>
    </row>
    <row r="928" spans="1:15" ht="15.75" customHeight="1">
      <c r="A928" s="39"/>
      <c r="B928" s="32"/>
      <c r="C928" s="62"/>
      <c r="D928" s="61"/>
      <c r="E928" s="61"/>
      <c r="F928" s="61"/>
      <c r="G928" s="61"/>
      <c r="H928" s="61"/>
      <c r="I928" s="60"/>
      <c r="J928" s="35"/>
      <c r="K928" s="35"/>
      <c r="L928" s="35"/>
      <c r="M928" s="34"/>
      <c r="N928" s="33"/>
      <c r="O928" s="32"/>
    </row>
    <row r="929" spans="1:15" ht="15.75" customHeight="1">
      <c r="A929" s="39"/>
      <c r="B929" s="32"/>
      <c r="C929" s="62"/>
      <c r="D929" s="61"/>
      <c r="E929" s="61"/>
      <c r="F929" s="61"/>
      <c r="G929" s="61"/>
      <c r="H929" s="61"/>
      <c r="I929" s="60"/>
      <c r="J929" s="35"/>
      <c r="K929" s="35"/>
      <c r="L929" s="35"/>
      <c r="M929" s="34"/>
      <c r="N929" s="33"/>
      <c r="O929" s="32"/>
    </row>
    <row r="930" spans="1:15" ht="15.75" customHeight="1">
      <c r="A930" s="39"/>
      <c r="B930" s="32"/>
      <c r="C930" s="62"/>
      <c r="D930" s="61"/>
      <c r="E930" s="61"/>
      <c r="F930" s="61"/>
      <c r="G930" s="61"/>
      <c r="H930" s="61"/>
      <c r="I930" s="60"/>
      <c r="J930" s="35"/>
      <c r="K930" s="35"/>
      <c r="L930" s="35"/>
      <c r="M930" s="34"/>
      <c r="N930" s="33"/>
      <c r="O930" s="32"/>
    </row>
    <row r="931" spans="1:15" ht="15.75" customHeight="1">
      <c r="A931" s="39"/>
      <c r="B931" s="32"/>
      <c r="C931" s="62"/>
      <c r="D931" s="61"/>
      <c r="E931" s="61"/>
      <c r="F931" s="61"/>
      <c r="G931" s="61"/>
      <c r="H931" s="61"/>
      <c r="I931" s="60"/>
      <c r="J931" s="35"/>
      <c r="K931" s="35"/>
      <c r="L931" s="35"/>
      <c r="M931" s="34"/>
      <c r="N931" s="33"/>
      <c r="O931" s="32"/>
    </row>
    <row r="932" spans="1:15" ht="15.75" customHeight="1">
      <c r="A932" s="39"/>
      <c r="B932" s="32"/>
      <c r="C932" s="62"/>
      <c r="D932" s="61"/>
      <c r="E932" s="61"/>
      <c r="F932" s="61"/>
      <c r="G932" s="61"/>
      <c r="H932" s="61"/>
      <c r="I932" s="60"/>
      <c r="J932" s="35"/>
      <c r="K932" s="35"/>
      <c r="L932" s="35"/>
      <c r="M932" s="34"/>
      <c r="N932" s="33"/>
      <c r="O932" s="32"/>
    </row>
    <row r="933" spans="1:15" ht="15.75" customHeight="1">
      <c r="A933" s="39"/>
      <c r="B933" s="32"/>
      <c r="C933" s="62"/>
      <c r="D933" s="61"/>
      <c r="E933" s="61"/>
      <c r="F933" s="61"/>
      <c r="G933" s="61"/>
      <c r="H933" s="61"/>
      <c r="I933" s="60"/>
      <c r="J933" s="35"/>
      <c r="K933" s="35"/>
      <c r="L933" s="35"/>
      <c r="M933" s="34"/>
      <c r="N933" s="33"/>
      <c r="O933" s="32"/>
    </row>
    <row r="934" spans="1:15" ht="15.75" customHeight="1">
      <c r="A934" s="39"/>
      <c r="B934" s="32"/>
      <c r="C934" s="62"/>
      <c r="D934" s="61"/>
      <c r="E934" s="61"/>
      <c r="F934" s="61"/>
      <c r="G934" s="61"/>
      <c r="H934" s="61"/>
      <c r="I934" s="60"/>
      <c r="J934" s="35"/>
      <c r="K934" s="35"/>
      <c r="L934" s="35"/>
      <c r="M934" s="34"/>
      <c r="N934" s="33"/>
      <c r="O934" s="32"/>
    </row>
    <row r="935" spans="1:15" ht="15.75" customHeight="1">
      <c r="A935" s="39"/>
      <c r="B935" s="32"/>
      <c r="C935" s="62"/>
      <c r="D935" s="61"/>
      <c r="E935" s="61"/>
      <c r="F935" s="61"/>
      <c r="G935" s="61"/>
      <c r="H935" s="61"/>
      <c r="I935" s="60"/>
      <c r="J935" s="35"/>
      <c r="K935" s="35"/>
      <c r="L935" s="35"/>
      <c r="M935" s="34"/>
      <c r="N935" s="33"/>
      <c r="O935" s="32"/>
    </row>
    <row r="936" spans="1:15" ht="15.75" customHeight="1">
      <c r="A936" s="39"/>
      <c r="B936" s="32"/>
      <c r="C936" s="62"/>
      <c r="D936" s="61"/>
      <c r="E936" s="61"/>
      <c r="F936" s="61"/>
      <c r="G936" s="61"/>
      <c r="H936" s="61"/>
      <c r="I936" s="60"/>
      <c r="J936" s="35"/>
      <c r="K936" s="35"/>
      <c r="L936" s="35"/>
      <c r="M936" s="34"/>
      <c r="N936" s="33"/>
      <c r="O936" s="32"/>
    </row>
    <row r="937" spans="1:15" ht="15.75" customHeight="1">
      <c r="A937" s="39"/>
      <c r="B937" s="32"/>
      <c r="C937" s="62"/>
      <c r="D937" s="61"/>
      <c r="E937" s="61"/>
      <c r="F937" s="61"/>
      <c r="G937" s="61"/>
      <c r="H937" s="61"/>
      <c r="I937" s="60"/>
      <c r="J937" s="35"/>
      <c r="K937" s="35"/>
      <c r="L937" s="35"/>
      <c r="M937" s="34"/>
      <c r="N937" s="33"/>
      <c r="O937" s="32"/>
    </row>
    <row r="938" spans="1:15" ht="15.75" customHeight="1">
      <c r="A938" s="39"/>
      <c r="B938" s="32"/>
      <c r="C938" s="62"/>
      <c r="D938" s="61"/>
      <c r="E938" s="61"/>
      <c r="F938" s="61"/>
      <c r="G938" s="61"/>
      <c r="H938" s="61"/>
      <c r="I938" s="60"/>
      <c r="J938" s="35"/>
      <c r="K938" s="35"/>
      <c r="L938" s="35"/>
      <c r="M938" s="34"/>
      <c r="N938" s="33"/>
      <c r="O938" s="32"/>
    </row>
    <row r="939" spans="1:15" ht="15.75" customHeight="1">
      <c r="A939" s="39"/>
      <c r="B939" s="32"/>
      <c r="C939" s="62"/>
      <c r="D939" s="61"/>
      <c r="E939" s="61"/>
      <c r="F939" s="61"/>
      <c r="G939" s="61"/>
      <c r="H939" s="61"/>
      <c r="I939" s="60"/>
      <c r="J939" s="35"/>
      <c r="K939" s="35"/>
      <c r="L939" s="35"/>
      <c r="M939" s="34"/>
      <c r="N939" s="33"/>
      <c r="O939" s="32"/>
    </row>
    <row r="940" spans="1:15" ht="15.75" customHeight="1">
      <c r="A940" s="39"/>
      <c r="B940" s="32"/>
      <c r="C940" s="62"/>
      <c r="D940" s="61"/>
      <c r="E940" s="61"/>
      <c r="F940" s="61"/>
      <c r="G940" s="61"/>
      <c r="H940" s="61"/>
      <c r="I940" s="60"/>
      <c r="J940" s="35"/>
      <c r="K940" s="35"/>
      <c r="L940" s="35"/>
      <c r="M940" s="34"/>
      <c r="N940" s="33"/>
      <c r="O940" s="32"/>
    </row>
    <row r="941" spans="1:15" ht="15.75" customHeight="1">
      <c r="A941" s="39"/>
      <c r="B941" s="32"/>
      <c r="C941" s="62"/>
      <c r="D941" s="61"/>
      <c r="E941" s="61"/>
      <c r="F941" s="61"/>
      <c r="G941" s="61"/>
      <c r="H941" s="61"/>
      <c r="I941" s="60"/>
      <c r="J941" s="35"/>
      <c r="K941" s="35"/>
      <c r="L941" s="35"/>
      <c r="M941" s="34"/>
      <c r="N941" s="33"/>
      <c r="O941" s="32"/>
    </row>
    <row r="942" spans="1:15" ht="15.75" customHeight="1">
      <c r="A942" s="39"/>
      <c r="B942" s="32"/>
      <c r="C942" s="62"/>
      <c r="D942" s="61"/>
      <c r="E942" s="61"/>
      <c r="F942" s="61"/>
      <c r="G942" s="61"/>
      <c r="H942" s="61"/>
      <c r="I942" s="60"/>
      <c r="J942" s="35"/>
      <c r="K942" s="35"/>
      <c r="L942" s="35"/>
      <c r="M942" s="34"/>
      <c r="N942" s="33"/>
      <c r="O942" s="32"/>
    </row>
    <row r="943" spans="1:15" ht="15.75" customHeight="1">
      <c r="A943" s="39"/>
      <c r="B943" s="32"/>
      <c r="C943" s="62"/>
      <c r="D943" s="61"/>
      <c r="E943" s="61"/>
      <c r="F943" s="61"/>
      <c r="G943" s="61"/>
      <c r="H943" s="61"/>
      <c r="I943" s="60"/>
      <c r="J943" s="35"/>
      <c r="K943" s="35"/>
      <c r="L943" s="35"/>
      <c r="M943" s="34"/>
      <c r="N943" s="33"/>
      <c r="O943" s="32"/>
    </row>
    <row r="944" spans="1:15" ht="15.75" customHeight="1">
      <c r="A944" s="39"/>
      <c r="B944" s="32"/>
      <c r="C944" s="62"/>
      <c r="D944" s="61"/>
      <c r="E944" s="61"/>
      <c r="F944" s="61"/>
      <c r="G944" s="61"/>
      <c r="H944" s="61"/>
      <c r="I944" s="60"/>
      <c r="J944" s="35"/>
      <c r="K944" s="35"/>
      <c r="L944" s="35"/>
      <c r="M944" s="34"/>
      <c r="N944" s="33"/>
      <c r="O944" s="32"/>
    </row>
    <row r="945" spans="1:15" ht="15.75" customHeight="1">
      <c r="A945" s="39"/>
      <c r="B945" s="32"/>
      <c r="C945" s="62"/>
      <c r="D945" s="61"/>
      <c r="E945" s="61"/>
      <c r="F945" s="61"/>
      <c r="G945" s="61"/>
      <c r="H945" s="61"/>
      <c r="I945" s="60"/>
      <c r="J945" s="35"/>
      <c r="K945" s="35"/>
      <c r="L945" s="35"/>
      <c r="M945" s="34"/>
      <c r="N945" s="33"/>
      <c r="O945" s="32"/>
    </row>
    <row r="946" spans="1:15" ht="15.75" customHeight="1">
      <c r="A946" s="39"/>
      <c r="B946" s="32"/>
      <c r="C946" s="62"/>
      <c r="D946" s="61"/>
      <c r="E946" s="61"/>
      <c r="F946" s="61"/>
      <c r="G946" s="61"/>
      <c r="H946" s="61"/>
      <c r="I946" s="60"/>
      <c r="J946" s="35"/>
      <c r="K946" s="35"/>
      <c r="L946" s="35"/>
      <c r="M946" s="34"/>
      <c r="N946" s="33"/>
      <c r="O946" s="32"/>
    </row>
    <row r="947" spans="1:15" ht="15.75" customHeight="1">
      <c r="A947" s="39"/>
      <c r="B947" s="32"/>
      <c r="C947" s="62"/>
      <c r="D947" s="61"/>
      <c r="E947" s="61"/>
      <c r="F947" s="61"/>
      <c r="G947" s="61"/>
      <c r="H947" s="61"/>
      <c r="I947" s="60"/>
      <c r="J947" s="35"/>
      <c r="K947" s="35"/>
      <c r="L947" s="35"/>
      <c r="M947" s="34"/>
      <c r="N947" s="33"/>
      <c r="O947" s="32"/>
    </row>
    <row r="948" spans="1:15" ht="15.75" customHeight="1">
      <c r="A948" s="39"/>
      <c r="B948" s="32"/>
      <c r="C948" s="62"/>
      <c r="D948" s="61"/>
      <c r="E948" s="61"/>
      <c r="F948" s="61"/>
      <c r="G948" s="61"/>
      <c r="H948" s="61"/>
      <c r="I948" s="60"/>
      <c r="J948" s="35"/>
      <c r="K948" s="35"/>
      <c r="L948" s="35"/>
      <c r="M948" s="34"/>
      <c r="N948" s="33"/>
      <c r="O948" s="32"/>
    </row>
    <row r="949" spans="1:15" ht="15.75" customHeight="1">
      <c r="A949" s="39"/>
      <c r="B949" s="32"/>
      <c r="C949" s="62"/>
      <c r="D949" s="61"/>
      <c r="E949" s="61"/>
      <c r="F949" s="61"/>
      <c r="G949" s="61"/>
      <c r="H949" s="61"/>
      <c r="I949" s="60"/>
      <c r="J949" s="35"/>
      <c r="K949" s="35"/>
      <c r="L949" s="35"/>
      <c r="M949" s="34"/>
      <c r="N949" s="33"/>
      <c r="O949" s="32"/>
    </row>
    <row r="950" spans="1:15" ht="15.75" customHeight="1">
      <c r="A950" s="39"/>
      <c r="B950" s="32"/>
      <c r="C950" s="62"/>
      <c r="D950" s="61"/>
      <c r="E950" s="61"/>
      <c r="F950" s="61"/>
      <c r="G950" s="61"/>
      <c r="H950" s="61"/>
      <c r="I950" s="60"/>
      <c r="J950" s="35"/>
      <c r="K950" s="35"/>
      <c r="L950" s="35"/>
      <c r="M950" s="34"/>
      <c r="N950" s="33"/>
      <c r="O950" s="32"/>
    </row>
    <row r="951" spans="1:15" ht="15.75" customHeight="1">
      <c r="A951" s="39"/>
      <c r="B951" s="32"/>
      <c r="C951" s="62"/>
      <c r="D951" s="61"/>
      <c r="E951" s="61"/>
      <c r="F951" s="61"/>
      <c r="G951" s="61"/>
      <c r="H951" s="61"/>
      <c r="I951" s="60"/>
      <c r="J951" s="35"/>
      <c r="K951" s="35"/>
      <c r="L951" s="35"/>
      <c r="M951" s="34"/>
      <c r="N951" s="33"/>
      <c r="O951" s="32"/>
    </row>
    <row r="952" spans="1:15" ht="15.75" customHeight="1">
      <c r="A952" s="39"/>
      <c r="B952" s="32"/>
      <c r="C952" s="62"/>
      <c r="D952" s="61"/>
      <c r="E952" s="61"/>
      <c r="F952" s="61"/>
      <c r="G952" s="61"/>
      <c r="H952" s="61"/>
      <c r="I952" s="60"/>
      <c r="J952" s="35"/>
      <c r="K952" s="35"/>
      <c r="L952" s="35"/>
      <c r="M952" s="34"/>
      <c r="N952" s="33"/>
      <c r="O952" s="32"/>
    </row>
    <row r="953" spans="1:15" ht="15.75" customHeight="1">
      <c r="A953" s="39"/>
      <c r="B953" s="32"/>
      <c r="C953" s="62"/>
      <c r="D953" s="61"/>
      <c r="E953" s="61"/>
      <c r="F953" s="61"/>
      <c r="G953" s="61"/>
      <c r="H953" s="61"/>
      <c r="I953" s="60"/>
      <c r="J953" s="35"/>
      <c r="K953" s="35"/>
      <c r="L953" s="35"/>
      <c r="M953" s="34"/>
      <c r="N953" s="33"/>
      <c r="O953" s="32"/>
    </row>
    <row r="954" spans="1:15" ht="15.75" customHeight="1">
      <c r="A954" s="39"/>
      <c r="B954" s="32"/>
      <c r="C954" s="62"/>
      <c r="D954" s="61"/>
      <c r="E954" s="61"/>
      <c r="F954" s="61"/>
      <c r="G954" s="61"/>
      <c r="H954" s="61"/>
      <c r="I954" s="60"/>
      <c r="J954" s="35"/>
      <c r="K954" s="35"/>
      <c r="L954" s="35"/>
      <c r="M954" s="34"/>
      <c r="N954" s="33"/>
      <c r="O954" s="32"/>
    </row>
    <row r="955" spans="1:15" ht="15.75" customHeight="1">
      <c r="A955" s="39"/>
      <c r="B955" s="32"/>
      <c r="C955" s="62"/>
      <c r="D955" s="61"/>
      <c r="E955" s="61"/>
      <c r="F955" s="61"/>
      <c r="G955" s="61"/>
      <c r="H955" s="61"/>
      <c r="I955" s="60"/>
      <c r="J955" s="35"/>
      <c r="K955" s="35"/>
      <c r="L955" s="35"/>
      <c r="M955" s="34"/>
      <c r="N955" s="33"/>
      <c r="O955" s="32"/>
    </row>
    <row r="956" spans="1:15" ht="15.75" customHeight="1">
      <c r="A956" s="39"/>
      <c r="B956" s="32"/>
      <c r="C956" s="62"/>
      <c r="D956" s="61"/>
      <c r="E956" s="61"/>
      <c r="F956" s="61"/>
      <c r="G956" s="61"/>
      <c r="H956" s="61"/>
      <c r="I956" s="60"/>
      <c r="J956" s="35"/>
      <c r="K956" s="35"/>
      <c r="L956" s="35"/>
      <c r="M956" s="34"/>
      <c r="N956" s="33"/>
      <c r="O956" s="32"/>
    </row>
    <row r="957" spans="1:15" ht="15.75" customHeight="1">
      <c r="A957" s="39"/>
      <c r="B957" s="32"/>
      <c r="C957" s="62"/>
      <c r="D957" s="61"/>
      <c r="E957" s="61"/>
      <c r="F957" s="61"/>
      <c r="G957" s="61"/>
      <c r="H957" s="61"/>
      <c r="I957" s="60"/>
      <c r="J957" s="35"/>
      <c r="K957" s="35"/>
      <c r="L957" s="35"/>
      <c r="M957" s="34"/>
      <c r="N957" s="33"/>
      <c r="O957" s="32"/>
    </row>
    <row r="958" spans="1:15" ht="15.75" customHeight="1">
      <c r="A958" s="39"/>
      <c r="B958" s="32"/>
      <c r="C958" s="62"/>
      <c r="D958" s="61"/>
      <c r="E958" s="61"/>
      <c r="F958" s="61"/>
      <c r="G958" s="61"/>
      <c r="H958" s="61"/>
      <c r="I958" s="60"/>
      <c r="J958" s="35"/>
      <c r="K958" s="35"/>
      <c r="L958" s="35"/>
      <c r="M958" s="34"/>
      <c r="N958" s="33"/>
      <c r="O958" s="32"/>
    </row>
    <row r="959" spans="1:15" ht="15.75" customHeight="1">
      <c r="A959" s="39"/>
      <c r="B959" s="32"/>
      <c r="C959" s="62"/>
      <c r="D959" s="61"/>
      <c r="E959" s="61"/>
      <c r="F959" s="61"/>
      <c r="G959" s="61"/>
      <c r="H959" s="61"/>
      <c r="I959" s="60"/>
      <c r="J959" s="35"/>
      <c r="K959" s="35"/>
      <c r="L959" s="35"/>
      <c r="M959" s="34"/>
      <c r="N959" s="33"/>
      <c r="O959" s="32"/>
    </row>
    <row r="960" spans="1:15" ht="15.75" customHeight="1">
      <c r="A960" s="39"/>
      <c r="B960" s="32"/>
      <c r="C960" s="62"/>
      <c r="D960" s="61"/>
      <c r="E960" s="61"/>
      <c r="F960" s="61"/>
      <c r="G960" s="61"/>
      <c r="H960" s="61"/>
      <c r="I960" s="60"/>
      <c r="J960" s="35"/>
      <c r="K960" s="35"/>
      <c r="L960" s="35"/>
      <c r="M960" s="34"/>
      <c r="N960" s="33"/>
      <c r="O960" s="32"/>
    </row>
    <row r="961" spans="1:15" ht="15.75" customHeight="1">
      <c r="A961" s="39"/>
      <c r="B961" s="32"/>
      <c r="C961" s="62"/>
      <c r="D961" s="61"/>
      <c r="E961" s="61"/>
      <c r="F961" s="61"/>
      <c r="G961" s="61"/>
      <c r="H961" s="61"/>
      <c r="I961" s="60"/>
      <c r="J961" s="35"/>
      <c r="K961" s="35"/>
      <c r="L961" s="35"/>
      <c r="M961" s="34"/>
      <c r="N961" s="33"/>
      <c r="O961" s="32"/>
    </row>
    <row r="962" spans="1:15" ht="15.75" customHeight="1">
      <c r="A962" s="39"/>
      <c r="B962" s="32"/>
      <c r="C962" s="62"/>
      <c r="D962" s="61"/>
      <c r="E962" s="61"/>
      <c r="F962" s="61"/>
      <c r="G962" s="61"/>
      <c r="H962" s="61"/>
      <c r="I962" s="60"/>
      <c r="J962" s="35"/>
      <c r="K962" s="35"/>
      <c r="L962" s="35"/>
      <c r="M962" s="34"/>
      <c r="N962" s="33"/>
      <c r="O962" s="32"/>
    </row>
    <row r="963" spans="1:15" ht="15.75" customHeight="1">
      <c r="A963" s="39"/>
      <c r="B963" s="32"/>
      <c r="C963" s="62"/>
      <c r="D963" s="61"/>
      <c r="E963" s="61"/>
      <c r="F963" s="61"/>
      <c r="G963" s="61"/>
      <c r="H963" s="61"/>
      <c r="I963" s="60"/>
      <c r="J963" s="35"/>
      <c r="K963" s="35"/>
      <c r="L963" s="35"/>
      <c r="M963" s="34"/>
      <c r="N963" s="33"/>
      <c r="O963" s="32"/>
    </row>
    <row r="964" spans="1:15" ht="15.75" customHeight="1">
      <c r="A964" s="39"/>
      <c r="B964" s="32"/>
      <c r="C964" s="62"/>
      <c r="D964" s="61"/>
      <c r="E964" s="61"/>
      <c r="F964" s="61"/>
      <c r="G964" s="61"/>
      <c r="H964" s="61"/>
      <c r="I964" s="60"/>
      <c r="J964" s="35"/>
      <c r="K964" s="35"/>
      <c r="L964" s="35"/>
      <c r="M964" s="34"/>
      <c r="N964" s="33"/>
      <c r="O964" s="32"/>
    </row>
    <row r="965" spans="1:15" ht="15.75" customHeight="1">
      <c r="A965" s="39"/>
      <c r="B965" s="32"/>
      <c r="C965" s="62"/>
      <c r="D965" s="61"/>
      <c r="E965" s="61"/>
      <c r="F965" s="61"/>
      <c r="G965" s="61"/>
      <c r="H965" s="61"/>
      <c r="I965" s="60"/>
      <c r="J965" s="35"/>
      <c r="K965" s="35"/>
      <c r="L965" s="35"/>
      <c r="M965" s="34"/>
      <c r="N965" s="33"/>
      <c r="O965" s="32"/>
    </row>
    <row r="966" spans="1:15" ht="15.75" customHeight="1">
      <c r="A966" s="39"/>
      <c r="B966" s="32"/>
      <c r="C966" s="62"/>
      <c r="D966" s="61"/>
      <c r="E966" s="61"/>
      <c r="F966" s="61"/>
      <c r="G966" s="61"/>
      <c r="H966" s="61"/>
      <c r="I966" s="60"/>
      <c r="J966" s="35"/>
      <c r="K966" s="35"/>
      <c r="L966" s="35"/>
      <c r="M966" s="34"/>
      <c r="N966" s="33"/>
      <c r="O966" s="32"/>
    </row>
    <row r="967" spans="1:15" ht="15.75" customHeight="1">
      <c r="A967" s="39"/>
      <c r="B967" s="32"/>
      <c r="C967" s="62"/>
      <c r="D967" s="61"/>
      <c r="E967" s="61"/>
      <c r="F967" s="61"/>
      <c r="G967" s="61"/>
      <c r="H967" s="61"/>
      <c r="I967" s="60"/>
      <c r="J967" s="35"/>
      <c r="K967" s="35"/>
      <c r="L967" s="35"/>
      <c r="M967" s="34"/>
      <c r="N967" s="33"/>
      <c r="O967" s="32"/>
    </row>
    <row r="968" spans="1:15" ht="15.75" customHeight="1">
      <c r="A968" s="39"/>
      <c r="B968" s="32"/>
      <c r="C968" s="62"/>
      <c r="D968" s="61"/>
      <c r="E968" s="61"/>
      <c r="F968" s="61"/>
      <c r="G968" s="61"/>
      <c r="H968" s="61"/>
      <c r="I968" s="60"/>
      <c r="J968" s="35"/>
      <c r="K968" s="35"/>
      <c r="L968" s="35"/>
      <c r="M968" s="34"/>
      <c r="N968" s="33"/>
      <c r="O968" s="32"/>
    </row>
    <row r="969" spans="1:15" ht="15.75" customHeight="1">
      <c r="A969" s="39"/>
      <c r="B969" s="32"/>
      <c r="C969" s="62"/>
      <c r="D969" s="61"/>
      <c r="E969" s="61"/>
      <c r="F969" s="61"/>
      <c r="G969" s="61"/>
      <c r="H969" s="61"/>
      <c r="I969" s="60"/>
      <c r="J969" s="35"/>
      <c r="K969" s="35"/>
      <c r="L969" s="35"/>
      <c r="M969" s="34"/>
      <c r="N969" s="33"/>
      <c r="O969" s="32"/>
    </row>
    <row r="970" spans="1:15" ht="15.75" customHeight="1">
      <c r="A970" s="39"/>
      <c r="B970" s="32"/>
      <c r="C970" s="62"/>
      <c r="D970" s="61"/>
      <c r="E970" s="61"/>
      <c r="F970" s="61"/>
      <c r="G970" s="61"/>
      <c r="H970" s="61"/>
      <c r="I970" s="60"/>
      <c r="J970" s="35"/>
      <c r="K970" s="35"/>
      <c r="L970" s="35"/>
      <c r="M970" s="34"/>
      <c r="N970" s="33"/>
      <c r="O970" s="32"/>
    </row>
    <row r="971" spans="1:15" ht="15.75" customHeight="1">
      <c r="A971" s="39"/>
      <c r="B971" s="32"/>
      <c r="C971" s="62"/>
      <c r="D971" s="61"/>
      <c r="E971" s="61"/>
      <c r="F971" s="61"/>
      <c r="G971" s="61"/>
      <c r="H971" s="61"/>
      <c r="I971" s="60"/>
      <c r="J971" s="35"/>
      <c r="K971" s="35"/>
      <c r="L971" s="35"/>
      <c r="M971" s="34"/>
      <c r="N971" s="33"/>
      <c r="O971" s="32"/>
    </row>
    <row r="972" spans="1:15" ht="15.75" customHeight="1">
      <c r="A972" s="39"/>
      <c r="B972" s="32"/>
      <c r="C972" s="62"/>
      <c r="D972" s="61"/>
      <c r="E972" s="61"/>
      <c r="F972" s="61"/>
      <c r="G972" s="61"/>
      <c r="H972" s="61"/>
      <c r="I972" s="60"/>
      <c r="J972" s="35"/>
      <c r="K972" s="35"/>
      <c r="L972" s="35"/>
      <c r="M972" s="34"/>
      <c r="N972" s="33"/>
      <c r="O972" s="32"/>
    </row>
    <row r="973" spans="1:15" ht="15.75" customHeight="1">
      <c r="A973" s="39"/>
      <c r="B973" s="32"/>
      <c r="C973" s="62"/>
      <c r="D973" s="61"/>
      <c r="E973" s="61"/>
      <c r="F973" s="61"/>
      <c r="G973" s="61"/>
      <c r="H973" s="61"/>
      <c r="I973" s="60"/>
      <c r="J973" s="35"/>
      <c r="K973" s="35"/>
      <c r="L973" s="35"/>
      <c r="M973" s="34"/>
      <c r="N973" s="33"/>
      <c r="O973" s="32"/>
    </row>
    <row r="974" spans="1:15" ht="15.75" customHeight="1">
      <c r="A974" s="39"/>
      <c r="B974" s="32"/>
      <c r="C974" s="62"/>
      <c r="D974" s="61"/>
      <c r="E974" s="61"/>
      <c r="F974" s="61"/>
      <c r="G974" s="61"/>
      <c r="H974" s="61"/>
      <c r="I974" s="60"/>
      <c r="J974" s="35"/>
      <c r="K974" s="35"/>
      <c r="L974" s="35"/>
      <c r="M974" s="34"/>
      <c r="N974" s="33"/>
      <c r="O974" s="32"/>
    </row>
    <row r="975" spans="1:15" ht="15.75" customHeight="1">
      <c r="A975" s="39"/>
      <c r="B975" s="32"/>
      <c r="C975" s="62"/>
      <c r="D975" s="61"/>
      <c r="E975" s="61"/>
      <c r="F975" s="61"/>
      <c r="G975" s="61"/>
      <c r="H975" s="61"/>
      <c r="I975" s="60"/>
      <c r="J975" s="35"/>
      <c r="K975" s="35"/>
      <c r="L975" s="35"/>
      <c r="M975" s="34"/>
      <c r="N975" s="33"/>
      <c r="O975" s="32"/>
    </row>
    <row r="976" spans="1:15" ht="15.75" customHeight="1">
      <c r="A976" s="39"/>
      <c r="B976" s="32"/>
      <c r="C976" s="62"/>
      <c r="D976" s="61"/>
      <c r="E976" s="61"/>
      <c r="F976" s="61"/>
      <c r="G976" s="61"/>
      <c r="H976" s="61"/>
      <c r="I976" s="60"/>
      <c r="J976" s="35"/>
      <c r="K976" s="35"/>
      <c r="L976" s="35"/>
      <c r="M976" s="34"/>
      <c r="N976" s="33"/>
      <c r="O976" s="32"/>
    </row>
    <row r="977" spans="1:15" ht="15.75" customHeight="1">
      <c r="A977" s="39"/>
      <c r="B977" s="32"/>
      <c r="C977" s="62"/>
      <c r="D977" s="61"/>
      <c r="E977" s="61"/>
      <c r="F977" s="61"/>
      <c r="G977" s="61"/>
      <c r="H977" s="61"/>
      <c r="I977" s="60"/>
      <c r="J977" s="35"/>
      <c r="K977" s="35"/>
      <c r="L977" s="35"/>
      <c r="M977" s="34"/>
      <c r="N977" s="33"/>
      <c r="O977" s="32"/>
    </row>
    <row r="978" spans="1:15" ht="15.75" customHeight="1">
      <c r="A978" s="39"/>
      <c r="B978" s="32"/>
      <c r="C978" s="62"/>
      <c r="D978" s="61"/>
      <c r="E978" s="61"/>
      <c r="F978" s="61"/>
      <c r="G978" s="61"/>
      <c r="H978" s="61"/>
      <c r="I978" s="60"/>
      <c r="J978" s="35"/>
      <c r="K978" s="35"/>
      <c r="L978" s="35"/>
      <c r="M978" s="34"/>
      <c r="N978" s="33"/>
      <c r="O978" s="32"/>
    </row>
    <row r="979" spans="1:15" ht="15.75" customHeight="1">
      <c r="A979" s="39"/>
      <c r="B979" s="32"/>
      <c r="C979" s="62"/>
      <c r="D979" s="61"/>
      <c r="E979" s="61"/>
      <c r="F979" s="61"/>
      <c r="G979" s="61"/>
      <c r="H979" s="61"/>
      <c r="I979" s="60"/>
      <c r="J979" s="35"/>
      <c r="K979" s="35"/>
      <c r="L979" s="35"/>
      <c r="M979" s="34"/>
      <c r="N979" s="33"/>
      <c r="O979" s="32"/>
    </row>
    <row r="980" spans="1:15" ht="15.75" customHeight="1">
      <c r="A980" s="39"/>
      <c r="B980" s="32"/>
      <c r="C980" s="62"/>
      <c r="D980" s="61"/>
      <c r="E980" s="61"/>
      <c r="F980" s="61"/>
      <c r="G980" s="61"/>
      <c r="H980" s="61"/>
      <c r="I980" s="60"/>
      <c r="J980" s="35"/>
      <c r="K980" s="35"/>
      <c r="L980" s="35"/>
      <c r="M980" s="34"/>
      <c r="N980" s="33"/>
      <c r="O980" s="32"/>
    </row>
    <row r="981" spans="1:15" ht="15.75" customHeight="1">
      <c r="A981" s="39"/>
      <c r="B981" s="32"/>
      <c r="C981" s="62"/>
      <c r="D981" s="61"/>
      <c r="E981" s="61"/>
      <c r="F981" s="61"/>
      <c r="G981" s="61"/>
      <c r="H981" s="61"/>
      <c r="I981" s="60"/>
      <c r="J981" s="35"/>
      <c r="K981" s="35"/>
      <c r="L981" s="35"/>
      <c r="M981" s="34"/>
      <c r="N981" s="33"/>
      <c r="O981" s="32"/>
    </row>
    <row r="982" spans="1:15" ht="15.75" customHeight="1">
      <c r="A982" s="39"/>
      <c r="B982" s="32"/>
      <c r="C982" s="62"/>
      <c r="D982" s="61"/>
      <c r="E982" s="61"/>
      <c r="F982" s="61"/>
      <c r="G982" s="61"/>
      <c r="H982" s="61"/>
      <c r="I982" s="60"/>
      <c r="J982" s="35"/>
      <c r="K982" s="35"/>
      <c r="L982" s="35"/>
      <c r="M982" s="34"/>
      <c r="N982" s="33"/>
      <c r="O982" s="32"/>
    </row>
    <row r="983" spans="1:15" ht="15.75" customHeight="1">
      <c r="A983" s="39"/>
      <c r="B983" s="32"/>
      <c r="C983" s="62"/>
      <c r="D983" s="61"/>
      <c r="E983" s="61"/>
      <c r="F983" s="61"/>
      <c r="G983" s="61"/>
      <c r="H983" s="61"/>
      <c r="I983" s="60"/>
      <c r="J983" s="35"/>
      <c r="K983" s="35"/>
      <c r="L983" s="35"/>
      <c r="M983" s="34"/>
      <c r="N983" s="33"/>
      <c r="O983" s="32"/>
    </row>
    <row r="984" spans="1:15" ht="15.75" customHeight="1">
      <c r="A984" s="39"/>
      <c r="B984" s="32"/>
      <c r="C984" s="62"/>
      <c r="D984" s="61"/>
      <c r="E984" s="61"/>
      <c r="F984" s="61"/>
      <c r="G984" s="61"/>
      <c r="H984" s="61"/>
      <c r="I984" s="60"/>
      <c r="J984" s="35"/>
      <c r="K984" s="35"/>
      <c r="L984" s="35"/>
      <c r="M984" s="34"/>
      <c r="N984" s="33"/>
      <c r="O984" s="32"/>
    </row>
    <row r="985" spans="1:15" ht="15.75" customHeight="1">
      <c r="A985" s="39"/>
      <c r="B985" s="32"/>
      <c r="C985" s="62"/>
      <c r="D985" s="61"/>
      <c r="E985" s="61"/>
      <c r="F985" s="61"/>
      <c r="G985" s="61"/>
      <c r="H985" s="61"/>
      <c r="I985" s="60"/>
      <c r="J985" s="35"/>
      <c r="K985" s="35"/>
      <c r="L985" s="35"/>
      <c r="M985" s="34"/>
      <c r="N985" s="33"/>
      <c r="O985" s="32"/>
    </row>
    <row r="986" spans="1:15" ht="15.75" customHeight="1">
      <c r="A986" s="39"/>
      <c r="B986" s="32"/>
      <c r="C986" s="62"/>
      <c r="D986" s="61"/>
      <c r="E986" s="61"/>
      <c r="F986" s="61"/>
      <c r="G986" s="61"/>
      <c r="H986" s="61"/>
      <c r="I986" s="60"/>
      <c r="J986" s="35"/>
      <c r="K986" s="35"/>
      <c r="L986" s="35"/>
      <c r="M986" s="34"/>
      <c r="N986" s="33"/>
      <c r="O986" s="32"/>
    </row>
    <row r="987" spans="1:15" ht="15.75" customHeight="1">
      <c r="A987" s="39"/>
      <c r="B987" s="32"/>
      <c r="C987" s="62"/>
      <c r="D987" s="61"/>
      <c r="E987" s="61"/>
      <c r="F987" s="61"/>
      <c r="G987" s="61"/>
      <c r="H987" s="61"/>
      <c r="I987" s="60"/>
      <c r="J987" s="35"/>
      <c r="K987" s="35"/>
      <c r="L987" s="35"/>
      <c r="M987" s="34"/>
      <c r="N987" s="33"/>
      <c r="O987" s="32"/>
    </row>
    <row r="988" spans="1:15" ht="15.75" customHeight="1">
      <c r="A988" s="39"/>
      <c r="B988" s="32"/>
      <c r="C988" s="62"/>
      <c r="D988" s="61"/>
      <c r="E988" s="61"/>
      <c r="F988" s="61"/>
      <c r="G988" s="61"/>
      <c r="H988" s="61"/>
      <c r="I988" s="60"/>
      <c r="J988" s="35"/>
      <c r="K988" s="35"/>
      <c r="L988" s="35"/>
      <c r="M988" s="34"/>
      <c r="N988" s="33"/>
      <c r="O988" s="32"/>
    </row>
    <row r="989" spans="1:15" ht="15.75" customHeight="1">
      <c r="A989" s="39"/>
      <c r="B989" s="32"/>
      <c r="C989" s="62"/>
      <c r="D989" s="61"/>
      <c r="E989" s="61"/>
      <c r="F989" s="61"/>
      <c r="G989" s="61"/>
      <c r="H989" s="61"/>
      <c r="I989" s="60"/>
      <c r="J989" s="35"/>
      <c r="K989" s="35"/>
      <c r="L989" s="35"/>
      <c r="M989" s="34"/>
      <c r="N989" s="33"/>
      <c r="O989" s="32"/>
    </row>
    <row r="990" spans="1:15" ht="15.75" customHeight="1">
      <c r="A990" s="39"/>
      <c r="B990" s="32"/>
      <c r="C990" s="62"/>
      <c r="D990" s="61"/>
      <c r="E990" s="61"/>
      <c r="F990" s="61"/>
      <c r="G990" s="61"/>
      <c r="H990" s="61"/>
      <c r="I990" s="60"/>
      <c r="J990" s="35"/>
      <c r="K990" s="35"/>
      <c r="L990" s="35"/>
      <c r="M990" s="34"/>
      <c r="N990" s="33"/>
      <c r="O990" s="32"/>
    </row>
    <row r="991" spans="1:15" ht="15.75" customHeight="1">
      <c r="A991" s="39"/>
      <c r="B991" s="32"/>
      <c r="C991" s="62"/>
      <c r="D991" s="61"/>
      <c r="E991" s="61"/>
      <c r="F991" s="61"/>
      <c r="G991" s="61"/>
      <c r="H991" s="61"/>
      <c r="I991" s="60"/>
      <c r="J991" s="35"/>
      <c r="K991" s="35"/>
      <c r="L991" s="35"/>
      <c r="M991" s="34"/>
      <c r="N991" s="33"/>
      <c r="O991" s="32"/>
    </row>
    <row r="992" spans="1:15" ht="15.75" customHeight="1">
      <c r="A992" s="39"/>
      <c r="B992" s="32"/>
      <c r="C992" s="62"/>
      <c r="D992" s="61"/>
      <c r="E992" s="61"/>
      <c r="F992" s="61"/>
      <c r="G992" s="61"/>
      <c r="H992" s="61"/>
      <c r="I992" s="60"/>
      <c r="J992" s="35"/>
      <c r="K992" s="35"/>
      <c r="L992" s="35"/>
      <c r="M992" s="34"/>
      <c r="N992" s="33"/>
      <c r="O992" s="32"/>
    </row>
    <row r="993" spans="1:15" ht="15.75" customHeight="1">
      <c r="A993" s="39"/>
      <c r="B993" s="32"/>
      <c r="C993" s="62"/>
      <c r="D993" s="61"/>
      <c r="E993" s="61"/>
      <c r="F993" s="61"/>
      <c r="G993" s="61"/>
      <c r="H993" s="61"/>
      <c r="I993" s="60"/>
      <c r="J993" s="35"/>
      <c r="K993" s="35"/>
      <c r="L993" s="35"/>
      <c r="M993" s="34"/>
      <c r="N993" s="33"/>
      <c r="O993" s="32"/>
    </row>
    <row r="994" spans="1:15" ht="15.75" customHeight="1">
      <c r="A994" s="39"/>
      <c r="B994" s="32"/>
      <c r="C994" s="62"/>
      <c r="D994" s="61"/>
      <c r="E994" s="61"/>
      <c r="F994" s="61"/>
      <c r="G994" s="61"/>
      <c r="H994" s="61"/>
      <c r="I994" s="60"/>
      <c r="J994" s="35"/>
      <c r="K994" s="35"/>
      <c r="L994" s="35"/>
      <c r="M994" s="34"/>
      <c r="N994" s="33"/>
      <c r="O994" s="32"/>
    </row>
    <row r="995" spans="1:15" ht="15.75" customHeight="1">
      <c r="A995" s="39"/>
      <c r="B995" s="32"/>
      <c r="C995" s="62"/>
      <c r="D995" s="61"/>
      <c r="E995" s="61"/>
      <c r="F995" s="61"/>
      <c r="G995" s="61"/>
      <c r="H995" s="61"/>
      <c r="I995" s="60"/>
      <c r="J995" s="35"/>
      <c r="K995" s="35"/>
      <c r="L995" s="35"/>
      <c r="M995" s="34"/>
      <c r="N995" s="33"/>
      <c r="O995" s="32"/>
    </row>
    <row r="996" spans="1:15" ht="15.75" customHeight="1">
      <c r="A996" s="39"/>
      <c r="B996" s="32"/>
      <c r="C996" s="62"/>
      <c r="D996" s="61"/>
      <c r="E996" s="61"/>
      <c r="F996" s="61"/>
      <c r="G996" s="61"/>
      <c r="H996" s="61"/>
      <c r="I996" s="60"/>
      <c r="J996" s="35"/>
      <c r="K996" s="35"/>
      <c r="L996" s="35"/>
      <c r="M996" s="34"/>
      <c r="N996" s="33"/>
      <c r="O996" s="32"/>
    </row>
    <row r="997" spans="1:15" ht="15.75" customHeight="1">
      <c r="A997" s="39"/>
      <c r="B997" s="32"/>
      <c r="C997" s="62"/>
      <c r="D997" s="61"/>
      <c r="E997" s="61"/>
      <c r="F997" s="61"/>
      <c r="G997" s="61"/>
      <c r="H997" s="61"/>
      <c r="I997" s="60"/>
      <c r="J997" s="35"/>
      <c r="K997" s="35"/>
      <c r="L997" s="35"/>
      <c r="M997" s="34"/>
      <c r="N997" s="33"/>
      <c r="O997" s="32"/>
    </row>
    <row r="998" spans="1:15" ht="15.75" customHeight="1">
      <c r="A998" s="39"/>
      <c r="B998" s="32"/>
      <c r="C998" s="62"/>
      <c r="D998" s="61"/>
      <c r="E998" s="61"/>
      <c r="F998" s="61"/>
      <c r="G998" s="61"/>
      <c r="H998" s="61"/>
      <c r="I998" s="60"/>
      <c r="J998" s="35"/>
      <c r="K998" s="35"/>
      <c r="L998" s="35"/>
      <c r="M998" s="34"/>
      <c r="N998" s="33"/>
      <c r="O998" s="32"/>
    </row>
  </sheetData>
  <mergeCells count="54">
    <mergeCell ref="N11:N12"/>
    <mergeCell ref="O11:O12"/>
    <mergeCell ref="J11:J12"/>
    <mergeCell ref="K11:K12"/>
    <mergeCell ref="L11:L12"/>
    <mergeCell ref="M11:M12"/>
    <mergeCell ref="I5:K5"/>
    <mergeCell ref="I9:K9"/>
    <mergeCell ref="I11:I12"/>
    <mergeCell ref="F11:F12"/>
    <mergeCell ref="G11:G12"/>
    <mergeCell ref="H11:H12"/>
    <mergeCell ref="A11:A12"/>
    <mergeCell ref="B11:B12"/>
    <mergeCell ref="C11:C12"/>
    <mergeCell ref="D11:D12"/>
    <mergeCell ref="E11:E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E4A00-759E-45F6-BF36-B0D8051FD2B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70"/>
      <c r="R1" s="370"/>
      <c r="S1" s="370"/>
      <c r="T1" s="370"/>
      <c r="U1" s="370"/>
      <c r="V1" s="370"/>
      <c r="W1" s="370"/>
      <c r="X1" s="370"/>
      <c r="Y1" s="370"/>
      <c r="Z1" s="370"/>
      <c r="AA1" s="370"/>
      <c r="AB1" s="370"/>
      <c r="AC1" s="370"/>
      <c r="AD1" s="370"/>
      <c r="AE1" s="370"/>
      <c r="AF1" s="370"/>
      <c r="AG1" s="370"/>
      <c r="AH1" s="370"/>
      <c r="AI1" s="249"/>
    </row>
    <row r="2" spans="1:35" ht="14">
      <c r="G2" s="1" t="s">
        <v>52</v>
      </c>
      <c r="H2" s="1"/>
      <c r="I2" s="7"/>
      <c r="J2" s="237"/>
      <c r="K2" s="238"/>
      <c r="L2" s="2"/>
      <c r="M2" s="3" t="s">
        <v>595</v>
      </c>
      <c r="N2" s="4"/>
      <c r="O2" s="6"/>
      <c r="P2" s="210"/>
      <c r="Q2" s="370"/>
      <c r="R2" s="370"/>
      <c r="S2" s="370"/>
      <c r="T2" s="370"/>
      <c r="U2" s="370"/>
      <c r="V2" s="370"/>
      <c r="W2" s="370"/>
      <c r="X2" s="370"/>
      <c r="Y2" s="370"/>
      <c r="Z2" s="370"/>
      <c r="AA2" s="370"/>
      <c r="AB2" s="370"/>
      <c r="AC2" s="370"/>
      <c r="AD2" s="370"/>
      <c r="AE2" s="370"/>
      <c r="AF2" s="370"/>
      <c r="AG2" s="370"/>
      <c r="AH2" s="370"/>
      <c r="AI2" s="249"/>
    </row>
    <row r="3" spans="1:35" ht="14">
      <c r="G3" s="1"/>
      <c r="H3" s="1"/>
      <c r="I3" s="7"/>
      <c r="J3" s="237"/>
      <c r="K3" s="238"/>
      <c r="L3" s="2"/>
      <c r="M3" s="3" t="s">
        <v>535</v>
      </c>
      <c r="N3" s="4"/>
      <c r="O3" s="6"/>
      <c r="P3" s="210"/>
      <c r="Q3" s="370"/>
      <c r="R3" s="370"/>
      <c r="S3" s="370"/>
      <c r="T3" s="370"/>
      <c r="U3" s="370"/>
      <c r="V3" s="370"/>
      <c r="W3" s="370"/>
      <c r="X3" s="370"/>
      <c r="Y3" s="370"/>
      <c r="Z3" s="370"/>
      <c r="AA3" s="370"/>
      <c r="AB3" s="370"/>
      <c r="AC3" s="370"/>
      <c r="AD3" s="370"/>
      <c r="AE3" s="370"/>
      <c r="AF3" s="370"/>
      <c r="AG3" s="370"/>
      <c r="AH3" s="370"/>
      <c r="AI3" s="249"/>
    </row>
    <row r="4" spans="1:35" ht="14">
      <c r="G4" s="5"/>
      <c r="H4" s="5"/>
      <c r="I4" s="11"/>
      <c r="J4" s="239"/>
      <c r="K4" s="239"/>
      <c r="L4" s="2"/>
      <c r="M4" s="3" t="s">
        <v>536</v>
      </c>
      <c r="N4" s="4"/>
      <c r="O4" s="6">
        <f>O2+O3</f>
        <v>0</v>
      </c>
      <c r="P4" s="210"/>
      <c r="Q4" s="370"/>
      <c r="R4" s="370"/>
      <c r="S4" s="370"/>
      <c r="T4" s="370"/>
      <c r="U4" s="370"/>
      <c r="V4" s="370"/>
      <c r="W4" s="370"/>
      <c r="X4" s="370"/>
      <c r="Y4" s="370"/>
      <c r="Z4" s="370"/>
      <c r="AA4" s="370"/>
      <c r="AB4" s="370"/>
      <c r="AC4" s="370"/>
      <c r="AD4" s="370"/>
      <c r="AE4" s="370"/>
      <c r="AF4" s="370"/>
      <c r="AG4" s="370"/>
      <c r="AH4" s="370"/>
      <c r="AI4" s="249"/>
    </row>
    <row r="5" spans="1:35" ht="14">
      <c r="F5" s="1"/>
      <c r="G5" s="1"/>
      <c r="H5" s="1"/>
      <c r="I5" s="375" t="s">
        <v>47</v>
      </c>
      <c r="J5" s="376"/>
      <c r="K5" s="376"/>
      <c r="L5" s="2"/>
      <c r="M5" s="3" t="s">
        <v>537</v>
      </c>
      <c r="N5" s="4"/>
      <c r="O5" s="6"/>
      <c r="P5" s="210"/>
      <c r="Q5" s="370"/>
      <c r="R5" s="370"/>
      <c r="S5" s="370"/>
      <c r="T5" s="370"/>
      <c r="U5" s="370"/>
      <c r="V5" s="370"/>
      <c r="W5" s="370"/>
      <c r="X5" s="370"/>
      <c r="Y5" s="370"/>
      <c r="Z5" s="370"/>
      <c r="AA5" s="370"/>
      <c r="AB5" s="370"/>
      <c r="AC5" s="370"/>
      <c r="AD5" s="370"/>
      <c r="AE5" s="370"/>
      <c r="AF5" s="370"/>
      <c r="AG5" s="370"/>
      <c r="AH5" s="370"/>
      <c r="AI5" s="249"/>
    </row>
    <row r="6" spans="1:35" ht="14">
      <c r="F6" s="1"/>
      <c r="G6" s="1" t="s">
        <v>51</v>
      </c>
      <c r="H6" s="1"/>
      <c r="I6" s="7"/>
      <c r="J6" s="237"/>
      <c r="K6" s="237"/>
      <c r="L6" s="2"/>
      <c r="M6" s="8" t="s">
        <v>50</v>
      </c>
      <c r="N6" s="4"/>
      <c r="O6" s="321"/>
      <c r="P6" s="211"/>
      <c r="Q6" s="370"/>
      <c r="R6" s="370"/>
      <c r="S6" s="370"/>
      <c r="T6" s="370"/>
      <c r="U6" s="370"/>
      <c r="V6" s="370"/>
      <c r="W6" s="370"/>
      <c r="X6" s="370"/>
      <c r="Y6" s="370"/>
      <c r="Z6" s="370"/>
      <c r="AA6" s="370"/>
      <c r="AB6" s="370"/>
      <c r="AC6" s="370"/>
      <c r="AD6" s="370"/>
      <c r="AE6" s="370"/>
      <c r="AF6" s="370"/>
      <c r="AG6" s="370"/>
      <c r="AH6" s="370"/>
      <c r="AI6" s="249"/>
    </row>
    <row r="7" spans="1:35" ht="14">
      <c r="F7" s="1"/>
      <c r="G7" s="1"/>
      <c r="H7" s="1"/>
      <c r="I7" s="7"/>
      <c r="J7" s="237"/>
      <c r="K7" s="237"/>
      <c r="L7" s="2"/>
      <c r="M7" s="10" t="s">
        <v>49</v>
      </c>
      <c r="N7" s="4"/>
      <c r="O7" s="324"/>
      <c r="P7" s="212"/>
      <c r="Q7" s="370"/>
      <c r="R7" s="370"/>
      <c r="S7" s="370"/>
      <c r="T7" s="370"/>
      <c r="U7" s="370"/>
      <c r="V7" s="370"/>
      <c r="W7" s="370"/>
      <c r="X7" s="370"/>
      <c r="Y7" s="370"/>
      <c r="Z7" s="370"/>
      <c r="AA7" s="370"/>
      <c r="AB7" s="370"/>
      <c r="AC7" s="370"/>
      <c r="AD7" s="370"/>
      <c r="AE7" s="370"/>
      <c r="AF7" s="370"/>
      <c r="AG7" s="370"/>
      <c r="AH7" s="370"/>
      <c r="AI7" s="249"/>
    </row>
    <row r="8" spans="1:35" ht="15.75" customHeight="1">
      <c r="F8" s="1"/>
      <c r="G8" s="5"/>
      <c r="H8" s="5"/>
      <c r="I8" s="11"/>
      <c r="J8" s="239"/>
      <c r="K8" s="240"/>
      <c r="L8" s="12"/>
      <c r="M8" s="13" t="s">
        <v>48</v>
      </c>
      <c r="N8" s="14"/>
      <c r="O8" s="15">
        <f>O6/100*O7</f>
        <v>0</v>
      </c>
      <c r="P8" s="213"/>
      <c r="Q8" s="370"/>
      <c r="R8" s="370"/>
      <c r="S8" s="370"/>
      <c r="T8" s="370"/>
      <c r="U8" s="370"/>
      <c r="V8" s="370"/>
      <c r="W8" s="370"/>
      <c r="X8" s="370"/>
      <c r="Y8" s="370"/>
      <c r="Z8" s="370"/>
      <c r="AA8" s="370"/>
      <c r="AB8" s="370"/>
      <c r="AC8" s="370"/>
      <c r="AD8" s="370"/>
      <c r="AE8" s="370"/>
      <c r="AF8" s="370"/>
      <c r="AG8" s="370"/>
      <c r="AH8" s="370"/>
      <c r="AI8" s="249"/>
    </row>
    <row r="9" spans="1:35" ht="15" customHeight="1">
      <c r="F9" s="1"/>
      <c r="G9" s="1"/>
      <c r="H9" s="1"/>
      <c r="I9" s="377" t="s">
        <v>47</v>
      </c>
      <c r="J9" s="378"/>
      <c r="K9" s="378"/>
      <c r="L9" s="12"/>
      <c r="M9" s="16" t="s">
        <v>46</v>
      </c>
      <c r="N9" s="17"/>
      <c r="O9" s="18">
        <f>O8/2</f>
        <v>0</v>
      </c>
      <c r="P9" s="213"/>
      <c r="Q9" s="370"/>
      <c r="R9" s="370"/>
      <c r="S9" s="370"/>
      <c r="T9" s="370"/>
      <c r="U9" s="370"/>
      <c r="V9" s="370"/>
      <c r="W9" s="370"/>
      <c r="X9" s="370"/>
      <c r="Y9" s="370"/>
      <c r="Z9" s="370"/>
      <c r="AA9" s="370"/>
      <c r="AB9" s="370"/>
      <c r="AC9" s="370"/>
      <c r="AD9" s="370"/>
      <c r="AE9" s="370"/>
      <c r="AF9" s="370"/>
      <c r="AG9" s="370"/>
      <c r="AH9" s="370"/>
      <c r="AI9" s="249"/>
    </row>
    <row r="10" spans="1:35" ht="15" customHeight="1" thickBot="1">
      <c r="A10" s="19"/>
      <c r="B10" s="1"/>
      <c r="C10" s="139"/>
      <c r="D10" s="1"/>
      <c r="E10" s="1"/>
      <c r="F10" s="1"/>
      <c r="G10" s="1"/>
      <c r="H10" s="1"/>
      <c r="I10" s="7"/>
      <c r="J10" s="2"/>
      <c r="K10" s="12"/>
      <c r="L10" s="12"/>
      <c r="M10" s="20"/>
      <c r="N10" s="21"/>
      <c r="O10" s="21"/>
      <c r="Q10" s="370"/>
      <c r="R10" s="370"/>
      <c r="S10" s="370"/>
      <c r="T10" s="370"/>
      <c r="U10" s="370"/>
      <c r="V10" s="370"/>
      <c r="W10" s="370"/>
      <c r="X10" s="370"/>
      <c r="Y10" s="370"/>
      <c r="Z10" s="370"/>
      <c r="AA10" s="370"/>
      <c r="AB10" s="370"/>
      <c r="AC10" s="370"/>
      <c r="AD10" s="370"/>
      <c r="AE10" s="370"/>
      <c r="AF10" s="370"/>
      <c r="AG10" s="370"/>
      <c r="AH10" s="370"/>
      <c r="AI10" s="250"/>
    </row>
    <row r="11" spans="1:35" ht="15" customHeight="1">
      <c r="A11" s="382" t="s">
        <v>45</v>
      </c>
      <c r="B11" s="384" t="s">
        <v>44</v>
      </c>
      <c r="C11" s="385" t="s">
        <v>43</v>
      </c>
      <c r="D11" s="384" t="s">
        <v>42</v>
      </c>
      <c r="E11" s="384" t="s">
        <v>43</v>
      </c>
      <c r="F11" s="384" t="s">
        <v>42</v>
      </c>
      <c r="G11" s="384" t="s">
        <v>11</v>
      </c>
      <c r="H11" s="384" t="s">
        <v>12</v>
      </c>
      <c r="I11" s="387" t="s">
        <v>67</v>
      </c>
      <c r="J11" s="387" t="s">
        <v>41</v>
      </c>
      <c r="K11" s="379" t="s">
        <v>40</v>
      </c>
      <c r="L11" s="379" t="s">
        <v>71</v>
      </c>
      <c r="M11" s="381" t="s">
        <v>39</v>
      </c>
      <c r="N11" s="393" t="s">
        <v>68</v>
      </c>
      <c r="O11" s="391" t="s">
        <v>72</v>
      </c>
      <c r="P11" s="268"/>
      <c r="Q11" s="366">
        <f>SUM(Q13:Q379)</f>
        <v>0</v>
      </c>
      <c r="R11" s="366">
        <f>SUM(R13:R379)</f>
        <v>0</v>
      </c>
      <c r="S11" s="366">
        <f t="shared" ref="S11:X11" si="0">SUM(S13:S379)</f>
        <v>0</v>
      </c>
      <c r="T11" s="366">
        <f t="shared" si="0"/>
        <v>0</v>
      </c>
      <c r="U11" s="366">
        <f t="shared" si="0"/>
        <v>0</v>
      </c>
      <c r="V11" s="366">
        <f t="shared" si="0"/>
        <v>0</v>
      </c>
      <c r="W11" s="366">
        <f t="shared" si="0"/>
        <v>0</v>
      </c>
      <c r="X11" s="366">
        <f t="shared" si="0"/>
        <v>0</v>
      </c>
      <c r="Y11" s="366">
        <f t="shared" ref="Y11:AG11" si="1">SUM(Y13:Y379)</f>
        <v>0</v>
      </c>
      <c r="Z11" s="366">
        <f t="shared" si="1"/>
        <v>0</v>
      </c>
      <c r="AA11" s="366">
        <f t="shared" si="1"/>
        <v>0</v>
      </c>
      <c r="AB11" s="366">
        <f t="shared" si="1"/>
        <v>0</v>
      </c>
      <c r="AC11" s="366">
        <f t="shared" si="1"/>
        <v>0</v>
      </c>
      <c r="AD11" s="366">
        <f t="shared" si="1"/>
        <v>0</v>
      </c>
      <c r="AE11" s="366">
        <f t="shared" si="1"/>
        <v>0</v>
      </c>
      <c r="AF11" s="366">
        <f t="shared" si="1"/>
        <v>0</v>
      </c>
      <c r="AG11" s="366">
        <f t="shared" si="1"/>
        <v>0</v>
      </c>
      <c r="AH11" s="366"/>
      <c r="AI11" s="368">
        <f>SUM(Q11:AH12)</f>
        <v>0</v>
      </c>
    </row>
    <row r="12" spans="1:35" ht="15" customHeight="1" thickBot="1">
      <c r="A12" s="383"/>
      <c r="B12" s="380"/>
      <c r="C12" s="380"/>
      <c r="D12" s="380"/>
      <c r="E12" s="380"/>
      <c r="F12" s="380"/>
      <c r="G12" s="380"/>
      <c r="H12" s="380"/>
      <c r="I12" s="380"/>
      <c r="J12" s="380"/>
      <c r="K12" s="380"/>
      <c r="L12" s="380"/>
      <c r="M12" s="380"/>
      <c r="N12" s="372"/>
      <c r="O12" s="374"/>
      <c r="P12" s="269"/>
      <c r="Q12" s="367"/>
      <c r="R12" s="367"/>
      <c r="S12" s="367"/>
      <c r="T12" s="367"/>
      <c r="U12" s="367"/>
      <c r="V12" s="367"/>
      <c r="W12" s="367"/>
      <c r="X12" s="367"/>
      <c r="Y12" s="367"/>
      <c r="Z12" s="367"/>
      <c r="AA12" s="367"/>
      <c r="AB12" s="367"/>
      <c r="AC12" s="367"/>
      <c r="AD12" s="367"/>
      <c r="AE12" s="367"/>
      <c r="AF12" s="367"/>
      <c r="AG12" s="367"/>
      <c r="AH12" s="367"/>
      <c r="AI12" s="369"/>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8"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86395-6D87-4E03-93DF-35DE77A38B58}">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70"/>
      <c r="R1" s="370"/>
      <c r="S1" s="370"/>
      <c r="T1" s="370"/>
      <c r="U1" s="370"/>
      <c r="V1" s="370"/>
      <c r="W1" s="370"/>
      <c r="X1" s="370"/>
      <c r="Y1" s="370"/>
      <c r="Z1" s="370"/>
      <c r="AA1" s="370"/>
      <c r="AB1" s="370"/>
      <c r="AC1" s="370"/>
      <c r="AD1" s="370"/>
      <c r="AE1" s="370"/>
      <c r="AF1" s="370"/>
      <c r="AG1" s="370"/>
      <c r="AH1" s="370"/>
      <c r="AI1" s="249"/>
    </row>
    <row r="2" spans="1:35" ht="14">
      <c r="G2" s="1" t="s">
        <v>122</v>
      </c>
      <c r="H2" s="1"/>
      <c r="I2" s="7"/>
      <c r="J2" s="237"/>
      <c r="K2" s="238"/>
      <c r="L2" s="2"/>
      <c r="M2" s="3" t="s">
        <v>596</v>
      </c>
      <c r="N2" s="4"/>
      <c r="O2" s="6"/>
      <c r="P2" s="210"/>
      <c r="Q2" s="370"/>
      <c r="R2" s="370"/>
      <c r="S2" s="370"/>
      <c r="T2" s="370"/>
      <c r="U2" s="370"/>
      <c r="V2" s="370"/>
      <c r="W2" s="370"/>
      <c r="X2" s="370"/>
      <c r="Y2" s="370"/>
      <c r="Z2" s="370"/>
      <c r="AA2" s="370"/>
      <c r="AB2" s="370"/>
      <c r="AC2" s="370"/>
      <c r="AD2" s="370"/>
      <c r="AE2" s="370"/>
      <c r="AF2" s="370"/>
      <c r="AG2" s="370"/>
      <c r="AH2" s="370"/>
      <c r="AI2" s="249"/>
    </row>
    <row r="3" spans="1:35" ht="14">
      <c r="G3" s="1"/>
      <c r="H3" s="1"/>
      <c r="I3" s="7"/>
      <c r="J3" s="237"/>
      <c r="K3" s="238"/>
      <c r="L3" s="2"/>
      <c r="M3" s="3" t="s">
        <v>538</v>
      </c>
      <c r="N3" s="4"/>
      <c r="O3" s="6"/>
      <c r="P3" s="210"/>
      <c r="Q3" s="370"/>
      <c r="R3" s="370"/>
      <c r="S3" s="370"/>
      <c r="T3" s="370"/>
      <c r="U3" s="370"/>
      <c r="V3" s="370"/>
      <c r="W3" s="370"/>
      <c r="X3" s="370"/>
      <c r="Y3" s="370"/>
      <c r="Z3" s="370"/>
      <c r="AA3" s="370"/>
      <c r="AB3" s="370"/>
      <c r="AC3" s="370"/>
      <c r="AD3" s="370"/>
      <c r="AE3" s="370"/>
      <c r="AF3" s="370"/>
      <c r="AG3" s="370"/>
      <c r="AH3" s="370"/>
      <c r="AI3" s="249"/>
    </row>
    <row r="4" spans="1:35" ht="14">
      <c r="G4" s="5"/>
      <c r="H4" s="5"/>
      <c r="I4" s="11"/>
      <c r="J4" s="239"/>
      <c r="K4" s="239"/>
      <c r="L4" s="2"/>
      <c r="M4" s="3" t="s">
        <v>539</v>
      </c>
      <c r="N4" s="4"/>
      <c r="O4" s="6">
        <f>O2+O3</f>
        <v>0</v>
      </c>
      <c r="P4" s="210"/>
      <c r="Q4" s="370"/>
      <c r="R4" s="370"/>
      <c r="S4" s="370"/>
      <c r="T4" s="370"/>
      <c r="U4" s="370"/>
      <c r="V4" s="370"/>
      <c r="W4" s="370"/>
      <c r="X4" s="370"/>
      <c r="Y4" s="370"/>
      <c r="Z4" s="370"/>
      <c r="AA4" s="370"/>
      <c r="AB4" s="370"/>
      <c r="AC4" s="370"/>
      <c r="AD4" s="370"/>
      <c r="AE4" s="370"/>
      <c r="AF4" s="370"/>
      <c r="AG4" s="370"/>
      <c r="AH4" s="370"/>
      <c r="AI4" s="249"/>
    </row>
    <row r="5" spans="1:35" ht="14">
      <c r="F5" s="1"/>
      <c r="G5" s="1"/>
      <c r="H5" s="1"/>
      <c r="I5" s="375" t="s">
        <v>117</v>
      </c>
      <c r="J5" s="376"/>
      <c r="K5" s="376"/>
      <c r="L5" s="2"/>
      <c r="M5" s="3" t="s">
        <v>540</v>
      </c>
      <c r="N5" s="4"/>
      <c r="O5" s="6"/>
      <c r="P5" s="210"/>
      <c r="Q5" s="370"/>
      <c r="R5" s="370"/>
      <c r="S5" s="370"/>
      <c r="T5" s="370"/>
      <c r="U5" s="370"/>
      <c r="V5" s="370"/>
      <c r="W5" s="370"/>
      <c r="X5" s="370"/>
      <c r="Y5" s="370"/>
      <c r="Z5" s="370"/>
      <c r="AA5" s="370"/>
      <c r="AB5" s="370"/>
      <c r="AC5" s="370"/>
      <c r="AD5" s="370"/>
      <c r="AE5" s="370"/>
      <c r="AF5" s="370"/>
      <c r="AG5" s="370"/>
      <c r="AH5" s="370"/>
      <c r="AI5" s="249"/>
    </row>
    <row r="6" spans="1:35" ht="14">
      <c r="F6" s="1"/>
      <c r="G6" s="1" t="s">
        <v>121</v>
      </c>
      <c r="H6" s="1"/>
      <c r="I6" s="7"/>
      <c r="J6" s="237"/>
      <c r="K6" s="237"/>
      <c r="L6" s="2"/>
      <c r="M6" s="8" t="s">
        <v>120</v>
      </c>
      <c r="N6" s="4"/>
      <c r="O6" s="321"/>
      <c r="P6" s="211"/>
      <c r="Q6" s="370"/>
      <c r="R6" s="370"/>
      <c r="S6" s="370"/>
      <c r="T6" s="370"/>
      <c r="U6" s="370"/>
      <c r="V6" s="370"/>
      <c r="W6" s="370"/>
      <c r="X6" s="370"/>
      <c r="Y6" s="370"/>
      <c r="Z6" s="370"/>
      <c r="AA6" s="370"/>
      <c r="AB6" s="370"/>
      <c r="AC6" s="370"/>
      <c r="AD6" s="370"/>
      <c r="AE6" s="370"/>
      <c r="AF6" s="370"/>
      <c r="AG6" s="370"/>
      <c r="AH6" s="370"/>
      <c r="AI6" s="249"/>
    </row>
    <row r="7" spans="1:35" ht="14">
      <c r="F7" s="1"/>
      <c r="G7" s="1"/>
      <c r="H7" s="1"/>
      <c r="I7" s="7"/>
      <c r="J7" s="237"/>
      <c r="K7" s="237"/>
      <c r="L7" s="2"/>
      <c r="M7" s="10" t="s">
        <v>119</v>
      </c>
      <c r="N7" s="4"/>
      <c r="O7" s="324"/>
      <c r="P7" s="212"/>
      <c r="Q7" s="370"/>
      <c r="R7" s="370"/>
      <c r="S7" s="370"/>
      <c r="T7" s="370"/>
      <c r="U7" s="370"/>
      <c r="V7" s="370"/>
      <c r="W7" s="370"/>
      <c r="X7" s="370"/>
      <c r="Y7" s="370"/>
      <c r="Z7" s="370"/>
      <c r="AA7" s="370"/>
      <c r="AB7" s="370"/>
      <c r="AC7" s="370"/>
      <c r="AD7" s="370"/>
      <c r="AE7" s="370"/>
      <c r="AF7" s="370"/>
      <c r="AG7" s="370"/>
      <c r="AH7" s="370"/>
      <c r="AI7" s="249"/>
    </row>
    <row r="8" spans="1:35" ht="15.75" customHeight="1">
      <c r="F8" s="1"/>
      <c r="G8" s="5"/>
      <c r="H8" s="5"/>
      <c r="I8" s="11"/>
      <c r="J8" s="239"/>
      <c r="K8" s="240"/>
      <c r="L8" s="12"/>
      <c r="M8" s="13" t="s">
        <v>118</v>
      </c>
      <c r="N8" s="14"/>
      <c r="O8" s="15">
        <f>O6/100*O7</f>
        <v>0</v>
      </c>
      <c r="P8" s="213"/>
      <c r="Q8" s="370"/>
      <c r="R8" s="370"/>
      <c r="S8" s="370"/>
      <c r="T8" s="370"/>
      <c r="U8" s="370"/>
      <c r="V8" s="370"/>
      <c r="W8" s="370"/>
      <c r="X8" s="370"/>
      <c r="Y8" s="370"/>
      <c r="Z8" s="370"/>
      <c r="AA8" s="370"/>
      <c r="AB8" s="370"/>
      <c r="AC8" s="370"/>
      <c r="AD8" s="370"/>
      <c r="AE8" s="370"/>
      <c r="AF8" s="370"/>
      <c r="AG8" s="370"/>
      <c r="AH8" s="370"/>
      <c r="AI8" s="249"/>
    </row>
    <row r="9" spans="1:35" ht="15" customHeight="1">
      <c r="F9" s="1"/>
      <c r="G9" s="1"/>
      <c r="H9" s="1"/>
      <c r="I9" s="375" t="s">
        <v>117</v>
      </c>
      <c r="J9" s="376"/>
      <c r="K9" s="376"/>
      <c r="L9" s="12"/>
      <c r="M9" s="16" t="s">
        <v>116</v>
      </c>
      <c r="N9" s="17"/>
      <c r="O9" s="18">
        <f>O8/2</f>
        <v>0</v>
      </c>
      <c r="P9" s="213"/>
      <c r="Q9" s="370"/>
      <c r="R9" s="370"/>
      <c r="S9" s="370"/>
      <c r="T9" s="370"/>
      <c r="U9" s="370"/>
      <c r="V9" s="370"/>
      <c r="W9" s="370"/>
      <c r="X9" s="370"/>
      <c r="Y9" s="370"/>
      <c r="Z9" s="370"/>
      <c r="AA9" s="370"/>
      <c r="AB9" s="370"/>
      <c r="AC9" s="370"/>
      <c r="AD9" s="370"/>
      <c r="AE9" s="370"/>
      <c r="AF9" s="370"/>
      <c r="AG9" s="370"/>
      <c r="AH9" s="370"/>
      <c r="AI9" s="249"/>
    </row>
    <row r="10" spans="1:35" ht="15" customHeight="1" thickBot="1">
      <c r="A10" s="19"/>
      <c r="B10" s="1"/>
      <c r="C10" s="139"/>
      <c r="D10" s="1"/>
      <c r="E10" s="1"/>
      <c r="F10" s="1"/>
      <c r="G10" s="1"/>
      <c r="H10" s="1"/>
      <c r="I10" s="7"/>
      <c r="J10" s="2"/>
      <c r="K10" s="12"/>
      <c r="L10" s="12"/>
      <c r="M10" s="20"/>
      <c r="N10" s="21"/>
      <c r="O10" s="21"/>
      <c r="Q10" s="370"/>
      <c r="R10" s="370"/>
      <c r="S10" s="370"/>
      <c r="T10" s="370"/>
      <c r="U10" s="370"/>
      <c r="V10" s="370"/>
      <c r="W10" s="370"/>
      <c r="X10" s="370"/>
      <c r="Y10" s="370"/>
      <c r="Z10" s="370"/>
      <c r="AA10" s="370"/>
      <c r="AB10" s="370"/>
      <c r="AC10" s="370"/>
      <c r="AD10" s="370"/>
      <c r="AE10" s="370"/>
      <c r="AF10" s="370"/>
      <c r="AG10" s="370"/>
      <c r="AH10" s="370"/>
      <c r="AI10" s="250"/>
    </row>
    <row r="11" spans="1:35" ht="14">
      <c r="A11" s="382" t="s">
        <v>7</v>
      </c>
      <c r="B11" s="387" t="s">
        <v>115</v>
      </c>
      <c r="C11" s="385" t="s">
        <v>114</v>
      </c>
      <c r="D11" s="384" t="s">
        <v>113</v>
      </c>
      <c r="E11" s="415" t="s">
        <v>114</v>
      </c>
      <c r="F11" s="384" t="s">
        <v>113</v>
      </c>
      <c r="G11" s="384" t="s">
        <v>11</v>
      </c>
      <c r="H11" s="384" t="s">
        <v>12</v>
      </c>
      <c r="I11" s="387" t="s">
        <v>112</v>
      </c>
      <c r="J11" s="387" t="s">
        <v>111</v>
      </c>
      <c r="K11" s="379" t="s">
        <v>110</v>
      </c>
      <c r="L11" s="379" t="s">
        <v>109</v>
      </c>
      <c r="M11" s="381" t="s">
        <v>108</v>
      </c>
      <c r="N11" s="416" t="s">
        <v>434</v>
      </c>
      <c r="O11" s="391" t="s">
        <v>123</v>
      </c>
      <c r="P11" s="268"/>
      <c r="Q11" s="366">
        <f>SUM(Q13:Q379)</f>
        <v>0</v>
      </c>
      <c r="R11" s="366">
        <f>SUM(R13:R379)</f>
        <v>0</v>
      </c>
      <c r="S11" s="366">
        <f t="shared" ref="S11:X11" si="0">SUM(S13:S379)</f>
        <v>0</v>
      </c>
      <c r="T11" s="366">
        <f t="shared" si="0"/>
        <v>0</v>
      </c>
      <c r="U11" s="366">
        <f t="shared" si="0"/>
        <v>0</v>
      </c>
      <c r="V11" s="366">
        <f t="shared" si="0"/>
        <v>0</v>
      </c>
      <c r="W11" s="366">
        <f t="shared" si="0"/>
        <v>0</v>
      </c>
      <c r="X11" s="366">
        <f t="shared" si="0"/>
        <v>0</v>
      </c>
      <c r="Y11" s="366">
        <f t="shared" ref="Y11:AG11" si="1">SUM(Y13:Y379)</f>
        <v>0</v>
      </c>
      <c r="Z11" s="366">
        <f t="shared" si="1"/>
        <v>0</v>
      </c>
      <c r="AA11" s="366">
        <f t="shared" si="1"/>
        <v>0</v>
      </c>
      <c r="AB11" s="366">
        <f t="shared" si="1"/>
        <v>0</v>
      </c>
      <c r="AC11" s="366">
        <f t="shared" si="1"/>
        <v>0</v>
      </c>
      <c r="AD11" s="366">
        <f t="shared" si="1"/>
        <v>0</v>
      </c>
      <c r="AE11" s="366">
        <f t="shared" si="1"/>
        <v>0</v>
      </c>
      <c r="AF11" s="366">
        <f t="shared" si="1"/>
        <v>0</v>
      </c>
      <c r="AG11" s="366">
        <f t="shared" si="1"/>
        <v>0</v>
      </c>
      <c r="AH11" s="366"/>
      <c r="AI11" s="368">
        <f>SUM(Q11:AH12)</f>
        <v>0</v>
      </c>
    </row>
    <row r="12" spans="1:35" ht="38.5" customHeight="1" thickBot="1">
      <c r="A12" s="383"/>
      <c r="B12" s="380"/>
      <c r="C12" s="380"/>
      <c r="D12" s="380"/>
      <c r="E12" s="380"/>
      <c r="F12" s="380"/>
      <c r="G12" s="380"/>
      <c r="H12" s="380"/>
      <c r="I12" s="380"/>
      <c r="J12" s="380"/>
      <c r="K12" s="380"/>
      <c r="L12" s="380"/>
      <c r="M12" s="380"/>
      <c r="N12" s="372"/>
      <c r="O12" s="374"/>
      <c r="P12" s="269"/>
      <c r="Q12" s="367"/>
      <c r="R12" s="367"/>
      <c r="S12" s="367"/>
      <c r="T12" s="367"/>
      <c r="U12" s="367"/>
      <c r="V12" s="367"/>
      <c r="W12" s="367"/>
      <c r="X12" s="367"/>
      <c r="Y12" s="367"/>
      <c r="Z12" s="367"/>
      <c r="AA12" s="367"/>
      <c r="AB12" s="367"/>
      <c r="AC12" s="367"/>
      <c r="AD12" s="367"/>
      <c r="AE12" s="367"/>
      <c r="AF12" s="367"/>
      <c r="AG12" s="367"/>
      <c r="AH12" s="367"/>
      <c r="AI12" s="369"/>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1EA3F-E566-4C13-88EF-F74654907046}">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7.1640625" style="31" bestFit="1" customWidth="1"/>
    <col min="16" max="16" width="17.1640625"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194</v>
      </c>
      <c r="H2" s="229"/>
      <c r="I2" s="219"/>
      <c r="J2" s="225"/>
      <c r="K2" s="226"/>
      <c r="L2" s="35"/>
      <c r="M2" s="319" t="s">
        <v>597</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541</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542</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189</v>
      </c>
      <c r="J5" s="341"/>
      <c r="K5" s="341"/>
      <c r="L5" s="35"/>
      <c r="M5" s="59" t="s">
        <v>543</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193</v>
      </c>
      <c r="H6" s="229"/>
      <c r="I6" s="219"/>
      <c r="J6" s="225"/>
      <c r="K6" s="225"/>
      <c r="L6" s="35"/>
      <c r="M6" s="84" t="s">
        <v>192</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191</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190</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189</v>
      </c>
      <c r="J9" s="343"/>
      <c r="K9" s="343"/>
      <c r="L9" s="43"/>
      <c r="M9" s="80" t="s">
        <v>188</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165</v>
      </c>
      <c r="B11" s="337" t="s">
        <v>187</v>
      </c>
      <c r="C11" s="339" t="s">
        <v>186</v>
      </c>
      <c r="D11" s="337" t="s">
        <v>185</v>
      </c>
      <c r="E11" s="337" t="s">
        <v>186</v>
      </c>
      <c r="F11" s="337" t="s">
        <v>185</v>
      </c>
      <c r="G11" s="337" t="s">
        <v>184</v>
      </c>
      <c r="H11" s="337" t="s">
        <v>183</v>
      </c>
      <c r="I11" s="337" t="s">
        <v>182</v>
      </c>
      <c r="J11" s="344" t="s">
        <v>181</v>
      </c>
      <c r="K11" s="350" t="s">
        <v>180</v>
      </c>
      <c r="L11" s="350" t="s">
        <v>179</v>
      </c>
      <c r="M11" s="351" t="s">
        <v>178</v>
      </c>
      <c r="N11" s="363" t="s">
        <v>177</v>
      </c>
      <c r="O11" s="360" t="s">
        <v>176</v>
      </c>
      <c r="P11" s="271"/>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6"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3471-7B74-4FCF-B419-932CE34D75F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0.6640625"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70"/>
      <c r="R1" s="370"/>
      <c r="S1" s="370"/>
      <c r="T1" s="370"/>
      <c r="U1" s="370"/>
      <c r="V1" s="370"/>
      <c r="W1" s="370"/>
      <c r="X1" s="370"/>
      <c r="Y1" s="370"/>
      <c r="Z1" s="370"/>
      <c r="AA1" s="370"/>
      <c r="AB1" s="370"/>
      <c r="AC1" s="370"/>
      <c r="AD1" s="370"/>
      <c r="AE1" s="370"/>
      <c r="AF1" s="370"/>
      <c r="AG1" s="370"/>
      <c r="AH1" s="370"/>
      <c r="AI1" s="249"/>
    </row>
    <row r="2" spans="1:35" ht="14">
      <c r="G2" s="1" t="s">
        <v>38</v>
      </c>
      <c r="H2" s="1"/>
      <c r="I2" s="7"/>
      <c r="J2" s="237"/>
      <c r="K2" s="238"/>
      <c r="L2" s="2"/>
      <c r="M2" s="3" t="s">
        <v>598</v>
      </c>
      <c r="N2" s="4"/>
      <c r="O2" s="6"/>
      <c r="P2" s="210"/>
      <c r="Q2" s="370"/>
      <c r="R2" s="370"/>
      <c r="S2" s="370"/>
      <c r="T2" s="370"/>
      <c r="U2" s="370"/>
      <c r="V2" s="370"/>
      <c r="W2" s="370"/>
      <c r="X2" s="370"/>
      <c r="Y2" s="370"/>
      <c r="Z2" s="370"/>
      <c r="AA2" s="370"/>
      <c r="AB2" s="370"/>
      <c r="AC2" s="370"/>
      <c r="AD2" s="370"/>
      <c r="AE2" s="370"/>
      <c r="AF2" s="370"/>
      <c r="AG2" s="370"/>
      <c r="AH2" s="370"/>
      <c r="AI2" s="249"/>
    </row>
    <row r="3" spans="1:35" ht="14">
      <c r="G3" s="1"/>
      <c r="H3" s="1"/>
      <c r="I3" s="7"/>
      <c r="J3" s="237"/>
      <c r="K3" s="238"/>
      <c r="L3" s="2"/>
      <c r="M3" s="3" t="s">
        <v>544</v>
      </c>
      <c r="N3" s="4"/>
      <c r="O3" s="6"/>
      <c r="P3" s="210"/>
      <c r="Q3" s="370"/>
      <c r="R3" s="370"/>
      <c r="S3" s="370"/>
      <c r="T3" s="370"/>
      <c r="U3" s="370"/>
      <c r="V3" s="370"/>
      <c r="W3" s="370"/>
      <c r="X3" s="370"/>
      <c r="Y3" s="370"/>
      <c r="Z3" s="370"/>
      <c r="AA3" s="370"/>
      <c r="AB3" s="370"/>
      <c r="AC3" s="370"/>
      <c r="AD3" s="370"/>
      <c r="AE3" s="370"/>
      <c r="AF3" s="370"/>
      <c r="AG3" s="370"/>
      <c r="AH3" s="370"/>
      <c r="AI3" s="249"/>
    </row>
    <row r="4" spans="1:35" ht="14">
      <c r="G4" s="5"/>
      <c r="H4" s="5"/>
      <c r="I4" s="11"/>
      <c r="J4" s="239"/>
      <c r="K4" s="239"/>
      <c r="L4" s="2"/>
      <c r="M4" s="3" t="s">
        <v>545</v>
      </c>
      <c r="N4" s="4"/>
      <c r="O4" s="6">
        <f>O2+O3</f>
        <v>0</v>
      </c>
      <c r="P4" s="210"/>
      <c r="Q4" s="370"/>
      <c r="R4" s="370"/>
      <c r="S4" s="370"/>
      <c r="T4" s="370"/>
      <c r="U4" s="370"/>
      <c r="V4" s="370"/>
      <c r="W4" s="370"/>
      <c r="X4" s="370"/>
      <c r="Y4" s="370"/>
      <c r="Z4" s="370"/>
      <c r="AA4" s="370"/>
      <c r="AB4" s="370"/>
      <c r="AC4" s="370"/>
      <c r="AD4" s="370"/>
      <c r="AE4" s="370"/>
      <c r="AF4" s="370"/>
      <c r="AG4" s="370"/>
      <c r="AH4" s="370"/>
      <c r="AI4" s="249"/>
    </row>
    <row r="5" spans="1:35" ht="14">
      <c r="F5" s="1"/>
      <c r="G5" s="1"/>
      <c r="H5" s="1"/>
      <c r="I5" s="375" t="s">
        <v>33</v>
      </c>
      <c r="J5" s="376"/>
      <c r="K5" s="376"/>
      <c r="L5" s="2"/>
      <c r="M5" s="3" t="s">
        <v>546</v>
      </c>
      <c r="N5" s="4"/>
      <c r="O5" s="6"/>
      <c r="P5" s="210"/>
      <c r="Q5" s="370"/>
      <c r="R5" s="370"/>
      <c r="S5" s="370"/>
      <c r="T5" s="370"/>
      <c r="U5" s="370"/>
      <c r="V5" s="370"/>
      <c r="W5" s="370"/>
      <c r="X5" s="370"/>
      <c r="Y5" s="370"/>
      <c r="Z5" s="370"/>
      <c r="AA5" s="370"/>
      <c r="AB5" s="370"/>
      <c r="AC5" s="370"/>
      <c r="AD5" s="370"/>
      <c r="AE5" s="370"/>
      <c r="AF5" s="370"/>
      <c r="AG5" s="370"/>
      <c r="AH5" s="370"/>
      <c r="AI5" s="249"/>
    </row>
    <row r="6" spans="1:35" ht="14">
      <c r="F6" s="1"/>
      <c r="G6" s="1" t="s">
        <v>37</v>
      </c>
      <c r="H6" s="1"/>
      <c r="I6" s="7"/>
      <c r="J6" s="237"/>
      <c r="K6" s="237"/>
      <c r="L6" s="2"/>
      <c r="M6" s="8" t="s">
        <v>36</v>
      </c>
      <c r="N6" s="4"/>
      <c r="O6" s="321"/>
      <c r="P6" s="211"/>
      <c r="Q6" s="370"/>
      <c r="R6" s="370"/>
      <c r="S6" s="370"/>
      <c r="T6" s="370"/>
      <c r="U6" s="370"/>
      <c r="V6" s="370"/>
      <c r="W6" s="370"/>
      <c r="X6" s="370"/>
      <c r="Y6" s="370"/>
      <c r="Z6" s="370"/>
      <c r="AA6" s="370"/>
      <c r="AB6" s="370"/>
      <c r="AC6" s="370"/>
      <c r="AD6" s="370"/>
      <c r="AE6" s="370"/>
      <c r="AF6" s="370"/>
      <c r="AG6" s="370"/>
      <c r="AH6" s="370"/>
      <c r="AI6" s="249"/>
    </row>
    <row r="7" spans="1:35" ht="14">
      <c r="F7" s="1"/>
      <c r="G7" s="1"/>
      <c r="H7" s="1"/>
      <c r="I7" s="7"/>
      <c r="J7" s="237"/>
      <c r="K7" s="237"/>
      <c r="L7" s="2"/>
      <c r="M7" s="10" t="s">
        <v>35</v>
      </c>
      <c r="N7" s="4"/>
      <c r="O7" s="324"/>
      <c r="P7" s="212"/>
      <c r="Q7" s="370"/>
      <c r="R7" s="370"/>
      <c r="S7" s="370"/>
      <c r="T7" s="370"/>
      <c r="U7" s="370"/>
      <c r="V7" s="370"/>
      <c r="W7" s="370"/>
      <c r="X7" s="370"/>
      <c r="Y7" s="370"/>
      <c r="Z7" s="370"/>
      <c r="AA7" s="370"/>
      <c r="AB7" s="370"/>
      <c r="AC7" s="370"/>
      <c r="AD7" s="370"/>
      <c r="AE7" s="370"/>
      <c r="AF7" s="370"/>
      <c r="AG7" s="370"/>
      <c r="AH7" s="370"/>
      <c r="AI7" s="249"/>
    </row>
    <row r="8" spans="1:35" ht="15.75" customHeight="1">
      <c r="F8" s="1"/>
      <c r="G8" s="5"/>
      <c r="H8" s="5"/>
      <c r="I8" s="11"/>
      <c r="J8" s="239"/>
      <c r="K8" s="240"/>
      <c r="L8" s="12"/>
      <c r="M8" s="13" t="s">
        <v>34</v>
      </c>
      <c r="N8" s="14"/>
      <c r="O8" s="15">
        <f>O6/100*O7</f>
        <v>0</v>
      </c>
      <c r="P8" s="213"/>
      <c r="Q8" s="370"/>
      <c r="R8" s="370"/>
      <c r="S8" s="370"/>
      <c r="T8" s="370"/>
      <c r="U8" s="370"/>
      <c r="V8" s="370"/>
      <c r="W8" s="370"/>
      <c r="X8" s="370"/>
      <c r="Y8" s="370"/>
      <c r="Z8" s="370"/>
      <c r="AA8" s="370"/>
      <c r="AB8" s="370"/>
      <c r="AC8" s="370"/>
      <c r="AD8" s="370"/>
      <c r="AE8" s="370"/>
      <c r="AF8" s="370"/>
      <c r="AG8" s="370"/>
      <c r="AH8" s="370"/>
      <c r="AI8" s="249"/>
    </row>
    <row r="9" spans="1:35" ht="15" customHeight="1">
      <c r="F9" s="1"/>
      <c r="G9" s="1"/>
      <c r="H9" s="1"/>
      <c r="I9" s="377" t="s">
        <v>33</v>
      </c>
      <c r="J9" s="378"/>
      <c r="K9" s="378"/>
      <c r="L9" s="12"/>
      <c r="M9" s="16" t="s">
        <v>32</v>
      </c>
      <c r="N9" s="17"/>
      <c r="O9" s="18">
        <f>O8/2</f>
        <v>0</v>
      </c>
      <c r="P9" s="213"/>
      <c r="Q9" s="370"/>
      <c r="R9" s="370"/>
      <c r="S9" s="370"/>
      <c r="T9" s="370"/>
      <c r="U9" s="370"/>
      <c r="V9" s="370"/>
      <c r="W9" s="370"/>
      <c r="X9" s="370"/>
      <c r="Y9" s="370"/>
      <c r="Z9" s="370"/>
      <c r="AA9" s="370"/>
      <c r="AB9" s="370"/>
      <c r="AC9" s="370"/>
      <c r="AD9" s="370"/>
      <c r="AE9" s="370"/>
      <c r="AF9" s="370"/>
      <c r="AG9" s="370"/>
      <c r="AH9" s="370"/>
      <c r="AI9" s="249"/>
    </row>
    <row r="10" spans="1:35" ht="15" customHeight="1" thickBot="1">
      <c r="A10" s="19"/>
      <c r="B10" s="1"/>
      <c r="C10" s="139"/>
      <c r="D10" s="1"/>
      <c r="E10" s="1"/>
      <c r="F10" s="1"/>
      <c r="G10" s="1"/>
      <c r="H10" s="1"/>
      <c r="I10" s="7"/>
      <c r="J10" s="2"/>
      <c r="K10" s="12"/>
      <c r="L10" s="12"/>
      <c r="M10" s="20"/>
      <c r="N10" s="21"/>
      <c r="O10" s="21"/>
      <c r="Q10" s="370"/>
      <c r="R10" s="370"/>
      <c r="S10" s="370"/>
      <c r="T10" s="370"/>
      <c r="U10" s="370"/>
      <c r="V10" s="370"/>
      <c r="W10" s="370"/>
      <c r="X10" s="370"/>
      <c r="Y10" s="370"/>
      <c r="Z10" s="370"/>
      <c r="AA10" s="370"/>
      <c r="AB10" s="370"/>
      <c r="AC10" s="370"/>
      <c r="AD10" s="370"/>
      <c r="AE10" s="370"/>
      <c r="AF10" s="370"/>
      <c r="AG10" s="370"/>
      <c r="AH10" s="370"/>
      <c r="AI10" s="250"/>
    </row>
    <row r="11" spans="1:35" ht="15" customHeight="1">
      <c r="A11" s="382" t="s">
        <v>31</v>
      </c>
      <c r="B11" s="384" t="s">
        <v>30</v>
      </c>
      <c r="C11" s="385" t="s">
        <v>29</v>
      </c>
      <c r="D11" s="384" t="s">
        <v>28</v>
      </c>
      <c r="E11" s="384" t="s">
        <v>29</v>
      </c>
      <c r="F11" s="384" t="s">
        <v>28</v>
      </c>
      <c r="G11" s="384" t="s">
        <v>27</v>
      </c>
      <c r="H11" s="384" t="s">
        <v>26</v>
      </c>
      <c r="I11" s="387" t="s">
        <v>25</v>
      </c>
      <c r="J11" s="387" t="s">
        <v>24</v>
      </c>
      <c r="K11" s="379" t="s">
        <v>23</v>
      </c>
      <c r="L11" s="379" t="s">
        <v>22</v>
      </c>
      <c r="M11" s="381" t="s">
        <v>21</v>
      </c>
      <c r="N11" s="393" t="s">
        <v>20</v>
      </c>
      <c r="O11" s="373" t="s">
        <v>19</v>
      </c>
      <c r="P11" s="272"/>
      <c r="Q11" s="366">
        <f>SUM(Q13:Q379)</f>
        <v>0</v>
      </c>
      <c r="R11" s="366">
        <f>SUM(R13:R379)</f>
        <v>0</v>
      </c>
      <c r="S11" s="366">
        <f t="shared" ref="S11:X11" si="0">SUM(S13:S379)</f>
        <v>0</v>
      </c>
      <c r="T11" s="366">
        <f t="shared" si="0"/>
        <v>0</v>
      </c>
      <c r="U11" s="366">
        <f t="shared" si="0"/>
        <v>0</v>
      </c>
      <c r="V11" s="366">
        <f t="shared" si="0"/>
        <v>0</v>
      </c>
      <c r="W11" s="366">
        <f t="shared" si="0"/>
        <v>0</v>
      </c>
      <c r="X11" s="366">
        <f t="shared" si="0"/>
        <v>0</v>
      </c>
      <c r="Y11" s="366">
        <f t="shared" ref="Y11:AG11" si="1">SUM(Y13:Y379)</f>
        <v>0</v>
      </c>
      <c r="Z11" s="366">
        <f t="shared" si="1"/>
        <v>0</v>
      </c>
      <c r="AA11" s="366">
        <f t="shared" si="1"/>
        <v>0</v>
      </c>
      <c r="AB11" s="366">
        <f t="shared" si="1"/>
        <v>0</v>
      </c>
      <c r="AC11" s="366">
        <f t="shared" si="1"/>
        <v>0</v>
      </c>
      <c r="AD11" s="366">
        <f t="shared" si="1"/>
        <v>0</v>
      </c>
      <c r="AE11" s="366">
        <f t="shared" si="1"/>
        <v>0</v>
      </c>
      <c r="AF11" s="366">
        <f t="shared" si="1"/>
        <v>0</v>
      </c>
      <c r="AG11" s="366">
        <f t="shared" si="1"/>
        <v>0</v>
      </c>
      <c r="AH11" s="366"/>
      <c r="AI11" s="368">
        <f>SUM(Q11:AH12)</f>
        <v>0</v>
      </c>
    </row>
    <row r="12" spans="1:35" ht="15" customHeight="1" thickBot="1">
      <c r="A12" s="383"/>
      <c r="B12" s="417"/>
      <c r="C12" s="417"/>
      <c r="D12" s="417"/>
      <c r="E12" s="417"/>
      <c r="F12" s="417"/>
      <c r="G12" s="417"/>
      <c r="H12" s="417"/>
      <c r="I12" s="417"/>
      <c r="J12" s="417"/>
      <c r="K12" s="417"/>
      <c r="L12" s="417"/>
      <c r="M12" s="392"/>
      <c r="N12" s="418"/>
      <c r="O12" s="374"/>
      <c r="P12" s="269"/>
      <c r="Q12" s="367"/>
      <c r="R12" s="367"/>
      <c r="S12" s="367"/>
      <c r="T12" s="367"/>
      <c r="U12" s="367"/>
      <c r="V12" s="367"/>
      <c r="W12" s="367"/>
      <c r="X12" s="367"/>
      <c r="Y12" s="367"/>
      <c r="Z12" s="367"/>
      <c r="AA12" s="367"/>
      <c r="AB12" s="367"/>
      <c r="AC12" s="367"/>
      <c r="AD12" s="367"/>
      <c r="AE12" s="367"/>
      <c r="AF12" s="367"/>
      <c r="AG12" s="367"/>
      <c r="AH12" s="367"/>
      <c r="AI12" s="369"/>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5"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C5BF-FCC1-4C44-B2BC-6972CADBCC5E}">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bestFit="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365</v>
      </c>
      <c r="H2" s="229"/>
      <c r="I2" s="219"/>
      <c r="J2" s="225"/>
      <c r="K2" s="226"/>
      <c r="L2" s="35"/>
      <c r="M2" s="319" t="s">
        <v>498</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547</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548</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360</v>
      </c>
      <c r="J5" s="341"/>
      <c r="K5" s="341"/>
      <c r="L5" s="35"/>
      <c r="M5" s="59" t="s">
        <v>549</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364</v>
      </c>
      <c r="H6" s="229"/>
      <c r="I6" s="219"/>
      <c r="J6" s="225"/>
      <c r="K6" s="225"/>
      <c r="L6" s="35"/>
      <c r="M6" s="84" t="s">
        <v>363</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362</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361</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360</v>
      </c>
      <c r="J9" s="343"/>
      <c r="K9" s="343"/>
      <c r="L9" s="43"/>
      <c r="M9" s="80" t="s">
        <v>359</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358</v>
      </c>
      <c r="B11" s="337" t="s">
        <v>357</v>
      </c>
      <c r="C11" s="339" t="s">
        <v>356</v>
      </c>
      <c r="D11" s="337" t="s">
        <v>355</v>
      </c>
      <c r="E11" s="337" t="s">
        <v>356</v>
      </c>
      <c r="F11" s="337" t="s">
        <v>355</v>
      </c>
      <c r="G11" s="337" t="s">
        <v>11</v>
      </c>
      <c r="H11" s="337" t="s">
        <v>354</v>
      </c>
      <c r="I11" s="344" t="s">
        <v>443</v>
      </c>
      <c r="J11" s="344" t="s">
        <v>353</v>
      </c>
      <c r="K11" s="350" t="s">
        <v>352</v>
      </c>
      <c r="L11" s="350" t="s">
        <v>351</v>
      </c>
      <c r="M11" s="351" t="s">
        <v>350</v>
      </c>
      <c r="N11" s="356" t="s">
        <v>444</v>
      </c>
      <c r="O11" s="348" t="s">
        <v>445</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4"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435DE-7B3E-444D-922F-53336230F47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6" width="8.1640625" style="31" customWidth="1"/>
    <col min="7" max="7" width="11.83203125" style="31" bestFit="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242</v>
      </c>
      <c r="H2" s="229"/>
      <c r="I2" s="219"/>
      <c r="J2" s="225"/>
      <c r="K2" s="226"/>
      <c r="L2" s="35"/>
      <c r="M2" s="319" t="s">
        <v>599</v>
      </c>
      <c r="N2" s="53"/>
      <c r="O2" s="118"/>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550</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551</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237</v>
      </c>
      <c r="J5" s="341"/>
      <c r="K5" s="341"/>
      <c r="L5" s="35"/>
      <c r="M5" s="59" t="s">
        <v>552</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241</v>
      </c>
      <c r="H6" s="229"/>
      <c r="I6" s="219"/>
      <c r="J6" s="225"/>
      <c r="K6" s="225"/>
      <c r="L6" s="35"/>
      <c r="M6" s="84" t="s">
        <v>240</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239</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238</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237</v>
      </c>
      <c r="J9" s="343"/>
      <c r="K9" s="343"/>
      <c r="L9" s="43"/>
      <c r="M9" s="80" t="s">
        <v>236</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31</v>
      </c>
      <c r="B11" s="344" t="s">
        <v>459</v>
      </c>
      <c r="C11" s="339" t="s">
        <v>235</v>
      </c>
      <c r="D11" s="337" t="s">
        <v>234</v>
      </c>
      <c r="E11" s="337" t="s">
        <v>235</v>
      </c>
      <c r="F11" s="337" t="s">
        <v>234</v>
      </c>
      <c r="G11" s="337" t="s">
        <v>233</v>
      </c>
      <c r="H11" s="337" t="s">
        <v>232</v>
      </c>
      <c r="I11" s="344" t="s">
        <v>460</v>
      </c>
      <c r="J11" s="344" t="s">
        <v>231</v>
      </c>
      <c r="K11" s="350" t="s">
        <v>230</v>
      </c>
      <c r="L11" s="350" t="s">
        <v>229</v>
      </c>
      <c r="M11" s="351" t="s">
        <v>228</v>
      </c>
      <c r="N11" s="356" t="s">
        <v>461</v>
      </c>
      <c r="O11" s="348" t="s">
        <v>462</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ht="15" customHeight="1" thickBot="1">
      <c r="A12" s="365"/>
      <c r="B12" s="398"/>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9"/>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3"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D2A63-E57E-45DD-A5E3-3B3B6150F95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2.33203125" customWidth="1"/>
    <col min="16" max="16" width="12.33203125" style="25" customWidth="1"/>
    <col min="17" max="36" width="8.1640625" customWidth="1"/>
  </cols>
  <sheetData>
    <row r="1" spans="1:35" ht="15" customHeight="1">
      <c r="Q1" s="370"/>
      <c r="R1" s="370"/>
      <c r="S1" s="370"/>
      <c r="T1" s="370"/>
      <c r="U1" s="370"/>
      <c r="V1" s="370"/>
      <c r="W1" s="370"/>
      <c r="X1" s="370"/>
      <c r="Y1" s="370"/>
      <c r="Z1" s="370"/>
      <c r="AA1" s="370"/>
      <c r="AB1" s="370"/>
      <c r="AC1" s="370"/>
      <c r="AD1" s="370"/>
      <c r="AE1" s="370"/>
      <c r="AF1" s="370"/>
      <c r="AG1" s="370"/>
      <c r="AH1" s="370"/>
      <c r="AI1" s="249"/>
    </row>
    <row r="2" spans="1:35" ht="14">
      <c r="G2" s="1" t="s">
        <v>481</v>
      </c>
      <c r="H2" s="1"/>
      <c r="I2" s="7"/>
      <c r="J2" s="237"/>
      <c r="K2" s="238"/>
      <c r="L2" s="2"/>
      <c r="M2" s="3" t="s">
        <v>600</v>
      </c>
      <c r="N2" s="4"/>
      <c r="O2" s="6"/>
      <c r="P2" s="210"/>
      <c r="Q2" s="370"/>
      <c r="R2" s="370"/>
      <c r="S2" s="370"/>
      <c r="T2" s="370"/>
      <c r="U2" s="370"/>
      <c r="V2" s="370"/>
      <c r="W2" s="370"/>
      <c r="X2" s="370"/>
      <c r="Y2" s="370"/>
      <c r="Z2" s="370"/>
      <c r="AA2" s="370"/>
      <c r="AB2" s="370"/>
      <c r="AC2" s="370"/>
      <c r="AD2" s="370"/>
      <c r="AE2" s="370"/>
      <c r="AF2" s="370"/>
      <c r="AG2" s="370"/>
      <c r="AH2" s="370"/>
      <c r="AI2" s="249"/>
    </row>
    <row r="3" spans="1:35" ht="14">
      <c r="G3" s="1"/>
      <c r="H3" s="1"/>
      <c r="I3" s="7"/>
      <c r="J3" s="237"/>
      <c r="K3" s="238"/>
      <c r="L3" s="2"/>
      <c r="M3" s="3" t="s">
        <v>553</v>
      </c>
      <c r="N3" s="4"/>
      <c r="O3" s="6"/>
      <c r="P3" s="210"/>
      <c r="Q3" s="370"/>
      <c r="R3" s="370"/>
      <c r="S3" s="370"/>
      <c r="T3" s="370"/>
      <c r="U3" s="370"/>
      <c r="V3" s="370"/>
      <c r="W3" s="370"/>
      <c r="X3" s="370"/>
      <c r="Y3" s="370"/>
      <c r="Z3" s="370"/>
      <c r="AA3" s="370"/>
      <c r="AB3" s="370"/>
      <c r="AC3" s="370"/>
      <c r="AD3" s="370"/>
      <c r="AE3" s="370"/>
      <c r="AF3" s="370"/>
      <c r="AG3" s="370"/>
      <c r="AH3" s="370"/>
      <c r="AI3" s="249"/>
    </row>
    <row r="4" spans="1:35" ht="14">
      <c r="G4" s="5"/>
      <c r="H4" s="5"/>
      <c r="I4" s="11"/>
      <c r="J4" s="239"/>
      <c r="K4" s="239"/>
      <c r="L4" s="2"/>
      <c r="M4" s="3" t="s">
        <v>554</v>
      </c>
      <c r="N4" s="4"/>
      <c r="O4" s="6">
        <f>O2+O3</f>
        <v>0</v>
      </c>
      <c r="P4" s="210"/>
      <c r="Q4" s="370"/>
      <c r="R4" s="370"/>
      <c r="S4" s="370"/>
      <c r="T4" s="370"/>
      <c r="U4" s="370"/>
      <c r="V4" s="370"/>
      <c r="W4" s="370"/>
      <c r="X4" s="370"/>
      <c r="Y4" s="370"/>
      <c r="Z4" s="370"/>
      <c r="AA4" s="370"/>
      <c r="AB4" s="370"/>
      <c r="AC4" s="370"/>
      <c r="AD4" s="370"/>
      <c r="AE4" s="370"/>
      <c r="AF4" s="370"/>
      <c r="AG4" s="370"/>
      <c r="AH4" s="370"/>
      <c r="AI4" s="249"/>
    </row>
    <row r="5" spans="1:35" ht="14">
      <c r="F5" s="1"/>
      <c r="G5" s="1"/>
      <c r="H5" s="1"/>
      <c r="I5" s="375" t="s">
        <v>476</v>
      </c>
      <c r="J5" s="376"/>
      <c r="K5" s="376"/>
      <c r="L5" s="2"/>
      <c r="M5" s="3" t="s">
        <v>555</v>
      </c>
      <c r="N5" s="4"/>
      <c r="O5" s="6"/>
      <c r="P5" s="210"/>
      <c r="Q5" s="370"/>
      <c r="R5" s="370"/>
      <c r="S5" s="370"/>
      <c r="T5" s="370"/>
      <c r="U5" s="370"/>
      <c r="V5" s="370"/>
      <c r="W5" s="370"/>
      <c r="X5" s="370"/>
      <c r="Y5" s="370"/>
      <c r="Z5" s="370"/>
      <c r="AA5" s="370"/>
      <c r="AB5" s="370"/>
      <c r="AC5" s="370"/>
      <c r="AD5" s="370"/>
      <c r="AE5" s="370"/>
      <c r="AF5" s="370"/>
      <c r="AG5" s="370"/>
      <c r="AH5" s="370"/>
      <c r="AI5" s="249"/>
    </row>
    <row r="6" spans="1:35" ht="14">
      <c r="F6" s="1"/>
      <c r="G6" s="1" t="s">
        <v>480</v>
      </c>
      <c r="H6" s="1"/>
      <c r="I6" s="7"/>
      <c r="J6" s="237"/>
      <c r="K6" s="237"/>
      <c r="L6" s="2"/>
      <c r="M6" s="8" t="s">
        <v>479</v>
      </c>
      <c r="N6" s="4"/>
      <c r="O6" s="321"/>
      <c r="P6" s="211"/>
      <c r="Q6" s="370"/>
      <c r="R6" s="370"/>
      <c r="S6" s="370"/>
      <c r="T6" s="370"/>
      <c r="U6" s="370"/>
      <c r="V6" s="370"/>
      <c r="W6" s="370"/>
      <c r="X6" s="370"/>
      <c r="Y6" s="370"/>
      <c r="Z6" s="370"/>
      <c r="AA6" s="370"/>
      <c r="AB6" s="370"/>
      <c r="AC6" s="370"/>
      <c r="AD6" s="370"/>
      <c r="AE6" s="370"/>
      <c r="AF6" s="370"/>
      <c r="AG6" s="370"/>
      <c r="AH6" s="370"/>
      <c r="AI6" s="249"/>
    </row>
    <row r="7" spans="1:35" ht="14">
      <c r="F7" s="1"/>
      <c r="G7" s="1"/>
      <c r="H7" s="1"/>
      <c r="I7" s="7"/>
      <c r="J7" s="237"/>
      <c r="K7" s="237"/>
      <c r="L7" s="2"/>
      <c r="M7" s="10" t="s">
        <v>478</v>
      </c>
      <c r="N7" s="4"/>
      <c r="O7" s="324"/>
      <c r="P7" s="212"/>
      <c r="Q7" s="370"/>
      <c r="R7" s="370"/>
      <c r="S7" s="370"/>
      <c r="T7" s="370"/>
      <c r="U7" s="370"/>
      <c r="V7" s="370"/>
      <c r="W7" s="370"/>
      <c r="X7" s="370"/>
      <c r="Y7" s="370"/>
      <c r="Z7" s="370"/>
      <c r="AA7" s="370"/>
      <c r="AB7" s="370"/>
      <c r="AC7" s="370"/>
      <c r="AD7" s="370"/>
      <c r="AE7" s="370"/>
      <c r="AF7" s="370"/>
      <c r="AG7" s="370"/>
      <c r="AH7" s="370"/>
      <c r="AI7" s="249"/>
    </row>
    <row r="8" spans="1:35" ht="15.75" customHeight="1">
      <c r="F8" s="1"/>
      <c r="G8" s="5"/>
      <c r="H8" s="5"/>
      <c r="I8" s="11"/>
      <c r="J8" s="239"/>
      <c r="K8" s="240"/>
      <c r="L8" s="12"/>
      <c r="M8" s="13" t="s">
        <v>477</v>
      </c>
      <c r="N8" s="14"/>
      <c r="O8" s="15">
        <f>O6/100*O7</f>
        <v>0</v>
      </c>
      <c r="P8" s="213"/>
      <c r="Q8" s="370"/>
      <c r="R8" s="370"/>
      <c r="S8" s="370"/>
      <c r="T8" s="370"/>
      <c r="U8" s="370"/>
      <c r="V8" s="370"/>
      <c r="W8" s="370"/>
      <c r="X8" s="370"/>
      <c r="Y8" s="370"/>
      <c r="Z8" s="370"/>
      <c r="AA8" s="370"/>
      <c r="AB8" s="370"/>
      <c r="AC8" s="370"/>
      <c r="AD8" s="370"/>
      <c r="AE8" s="370"/>
      <c r="AF8" s="370"/>
      <c r="AG8" s="370"/>
      <c r="AH8" s="370"/>
      <c r="AI8" s="249"/>
    </row>
    <row r="9" spans="1:35" ht="15" customHeight="1">
      <c r="F9" s="1"/>
      <c r="G9" s="1"/>
      <c r="H9" s="1"/>
      <c r="I9" s="377" t="s">
        <v>476</v>
      </c>
      <c r="J9" s="378"/>
      <c r="K9" s="378"/>
      <c r="L9" s="12"/>
      <c r="M9" s="16" t="s">
        <v>475</v>
      </c>
      <c r="N9" s="17"/>
      <c r="O9" s="18">
        <f>O8/2</f>
        <v>0</v>
      </c>
      <c r="P9" s="213"/>
      <c r="Q9" s="370"/>
      <c r="R9" s="370"/>
      <c r="S9" s="370"/>
      <c r="T9" s="370"/>
      <c r="U9" s="370"/>
      <c r="V9" s="370"/>
      <c r="W9" s="370"/>
      <c r="X9" s="370"/>
      <c r="Y9" s="370"/>
      <c r="Z9" s="370"/>
      <c r="AA9" s="370"/>
      <c r="AB9" s="370"/>
      <c r="AC9" s="370"/>
      <c r="AD9" s="370"/>
      <c r="AE9" s="370"/>
      <c r="AF9" s="370"/>
      <c r="AG9" s="370"/>
      <c r="AH9" s="370"/>
      <c r="AI9" s="249"/>
    </row>
    <row r="10" spans="1:35" ht="15" customHeight="1" thickBot="1">
      <c r="A10" s="19"/>
      <c r="B10" s="1"/>
      <c r="C10" s="139"/>
      <c r="D10" s="1"/>
      <c r="E10" s="1"/>
      <c r="F10" s="1"/>
      <c r="G10" s="1"/>
      <c r="H10" s="1"/>
      <c r="I10" s="7"/>
      <c r="J10" s="2"/>
      <c r="K10" s="12"/>
      <c r="L10" s="12"/>
      <c r="M10" s="20"/>
      <c r="N10" s="21"/>
      <c r="O10" s="21"/>
      <c r="Q10" s="370"/>
      <c r="R10" s="370"/>
      <c r="S10" s="370"/>
      <c r="T10" s="370"/>
      <c r="U10" s="370"/>
      <c r="V10" s="370"/>
      <c r="W10" s="370"/>
      <c r="X10" s="370"/>
      <c r="Y10" s="370"/>
      <c r="Z10" s="370"/>
      <c r="AA10" s="370"/>
      <c r="AB10" s="370"/>
      <c r="AC10" s="370"/>
      <c r="AD10" s="370"/>
      <c r="AE10" s="370"/>
      <c r="AF10" s="370"/>
      <c r="AG10" s="370"/>
      <c r="AH10" s="370"/>
      <c r="AI10" s="250"/>
    </row>
    <row r="11" spans="1:35" ht="14">
      <c r="A11" s="382" t="s">
        <v>7</v>
      </c>
      <c r="B11" s="384" t="s">
        <v>474</v>
      </c>
      <c r="C11" s="385" t="s">
        <v>9</v>
      </c>
      <c r="D11" s="384" t="s">
        <v>473</v>
      </c>
      <c r="E11" s="384" t="s">
        <v>9</v>
      </c>
      <c r="F11" s="384" t="s">
        <v>473</v>
      </c>
      <c r="G11" s="384" t="s">
        <v>11</v>
      </c>
      <c r="H11" s="384" t="s">
        <v>472</v>
      </c>
      <c r="I11" s="384" t="s">
        <v>471</v>
      </c>
      <c r="J11" s="387" t="s">
        <v>470</v>
      </c>
      <c r="K11" s="379" t="s">
        <v>469</v>
      </c>
      <c r="L11" s="379" t="s">
        <v>468</v>
      </c>
      <c r="M11" s="381" t="s">
        <v>467</v>
      </c>
      <c r="N11" s="371" t="s">
        <v>466</v>
      </c>
      <c r="O11" s="373" t="s">
        <v>465</v>
      </c>
      <c r="P11" s="272"/>
      <c r="Q11" s="366">
        <f>SUM(Q13:Q379)</f>
        <v>0</v>
      </c>
      <c r="R11" s="366">
        <f>SUM(R13:R379)</f>
        <v>0</v>
      </c>
      <c r="S11" s="366">
        <f t="shared" ref="S11:X11" si="0">SUM(S13:S379)</f>
        <v>0</v>
      </c>
      <c r="T11" s="366">
        <f t="shared" si="0"/>
        <v>0</v>
      </c>
      <c r="U11" s="366">
        <f t="shared" si="0"/>
        <v>0</v>
      </c>
      <c r="V11" s="366">
        <f t="shared" si="0"/>
        <v>0</v>
      </c>
      <c r="W11" s="366">
        <f t="shared" si="0"/>
        <v>0</v>
      </c>
      <c r="X11" s="366">
        <f t="shared" si="0"/>
        <v>0</v>
      </c>
      <c r="Y11" s="366">
        <f t="shared" ref="Y11:AG11" si="1">SUM(Y13:Y379)</f>
        <v>0</v>
      </c>
      <c r="Z11" s="366">
        <f t="shared" si="1"/>
        <v>0</v>
      </c>
      <c r="AA11" s="366">
        <f t="shared" si="1"/>
        <v>0</v>
      </c>
      <c r="AB11" s="366">
        <f t="shared" si="1"/>
        <v>0</v>
      </c>
      <c r="AC11" s="366">
        <f t="shared" si="1"/>
        <v>0</v>
      </c>
      <c r="AD11" s="366">
        <f t="shared" si="1"/>
        <v>0</v>
      </c>
      <c r="AE11" s="366">
        <f t="shared" si="1"/>
        <v>0</v>
      </c>
      <c r="AF11" s="366">
        <f t="shared" si="1"/>
        <v>0</v>
      </c>
      <c r="AG11" s="366">
        <f t="shared" si="1"/>
        <v>0</v>
      </c>
      <c r="AH11" s="366"/>
      <c r="AI11" s="368">
        <f>SUM(Q11:AH12)</f>
        <v>0</v>
      </c>
    </row>
    <row r="12" spans="1:35" thickBot="1">
      <c r="A12" s="383"/>
      <c r="B12" s="380"/>
      <c r="C12" s="380"/>
      <c r="D12" s="380"/>
      <c r="E12" s="380"/>
      <c r="F12" s="380"/>
      <c r="G12" s="380"/>
      <c r="H12" s="380"/>
      <c r="I12" s="380"/>
      <c r="J12" s="380"/>
      <c r="K12" s="380"/>
      <c r="L12" s="380"/>
      <c r="M12" s="380"/>
      <c r="N12" s="372"/>
      <c r="O12" s="374"/>
      <c r="P12" s="269"/>
      <c r="Q12" s="367"/>
      <c r="R12" s="367"/>
      <c r="S12" s="367"/>
      <c r="T12" s="367"/>
      <c r="U12" s="367"/>
      <c r="V12" s="367"/>
      <c r="W12" s="367"/>
      <c r="X12" s="367"/>
      <c r="Y12" s="367"/>
      <c r="Z12" s="367"/>
      <c r="AA12" s="367"/>
      <c r="AB12" s="367"/>
      <c r="AC12" s="367"/>
      <c r="AD12" s="367"/>
      <c r="AE12" s="367"/>
      <c r="AF12" s="367"/>
      <c r="AG12" s="367"/>
      <c r="AH12" s="367"/>
      <c r="AI12" s="369"/>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309"/>
      <c r="H14" s="309"/>
      <c r="I14" s="308">
        <f t="shared" ref="I14:I77" si="2">(D14-C14+N(D14&lt;C14)+(F14-E14+N(F14&lt;E14))+G14-H14)</f>
        <v>0</v>
      </c>
      <c r="J14" s="312"/>
      <c r="K14" s="312"/>
      <c r="L14" s="312"/>
      <c r="M14" s="310"/>
      <c r="N14" s="259">
        <f>$O$5-B14+I14+J14+K14+L14</f>
        <v>0</v>
      </c>
      <c r="O14" s="261">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309"/>
      <c r="H15" s="309"/>
      <c r="I15" s="313">
        <f t="shared" si="2"/>
        <v>0</v>
      </c>
      <c r="J15" s="312"/>
      <c r="K15" s="312"/>
      <c r="L15" s="312"/>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309"/>
      <c r="H16" s="309"/>
      <c r="I16" s="313">
        <f t="shared" si="2"/>
        <v>0</v>
      </c>
      <c r="J16" s="312"/>
      <c r="K16" s="312"/>
      <c r="L16" s="312"/>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309"/>
      <c r="H17" s="309"/>
      <c r="I17" s="308">
        <f t="shared" si="2"/>
        <v>0</v>
      </c>
      <c r="J17" s="312"/>
      <c r="K17" s="312"/>
      <c r="L17" s="312"/>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309"/>
      <c r="H18" s="309"/>
      <c r="I18" s="308">
        <f t="shared" si="2"/>
        <v>0</v>
      </c>
      <c r="J18" s="312"/>
      <c r="K18" s="312"/>
      <c r="L18" s="312"/>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309"/>
      <c r="H19" s="309"/>
      <c r="I19" s="308">
        <f t="shared" si="2"/>
        <v>0</v>
      </c>
      <c r="J19" s="312"/>
      <c r="K19" s="312"/>
      <c r="L19" s="312"/>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309"/>
      <c r="H20" s="309"/>
      <c r="I20" s="308">
        <f t="shared" si="2"/>
        <v>0</v>
      </c>
      <c r="J20" s="312"/>
      <c r="K20" s="312"/>
      <c r="L20" s="312"/>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309"/>
      <c r="H21" s="309"/>
      <c r="I21" s="308">
        <f t="shared" si="2"/>
        <v>0</v>
      </c>
      <c r="J21" s="312"/>
      <c r="K21" s="312"/>
      <c r="L21" s="312"/>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309"/>
      <c r="H22" s="309"/>
      <c r="I22" s="313">
        <f t="shared" si="2"/>
        <v>0</v>
      </c>
      <c r="J22" s="312"/>
      <c r="K22" s="312"/>
      <c r="L22" s="312"/>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309"/>
      <c r="H23" s="309"/>
      <c r="I23" s="313">
        <f t="shared" si="2"/>
        <v>0</v>
      </c>
      <c r="J23" s="312"/>
      <c r="K23" s="312"/>
      <c r="L23" s="312"/>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309"/>
      <c r="H24" s="309"/>
      <c r="I24" s="308">
        <f t="shared" si="2"/>
        <v>0</v>
      </c>
      <c r="J24" s="312"/>
      <c r="K24" s="312"/>
      <c r="L24" s="312"/>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309"/>
      <c r="H25" s="309"/>
      <c r="I25" s="308">
        <f t="shared" si="2"/>
        <v>0</v>
      </c>
      <c r="J25" s="312"/>
      <c r="K25" s="312"/>
      <c r="L25" s="312"/>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309"/>
      <c r="H26" s="309"/>
      <c r="I26" s="308">
        <f t="shared" si="2"/>
        <v>0</v>
      </c>
      <c r="J26" s="312"/>
      <c r="K26" s="312"/>
      <c r="L26" s="312"/>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309"/>
      <c r="H27" s="309"/>
      <c r="I27" s="308">
        <f t="shared" si="2"/>
        <v>0</v>
      </c>
      <c r="J27" s="312"/>
      <c r="K27" s="312"/>
      <c r="L27" s="312"/>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309"/>
      <c r="H28" s="309"/>
      <c r="I28" s="308">
        <f t="shared" si="2"/>
        <v>0</v>
      </c>
      <c r="J28" s="312"/>
      <c r="K28" s="312"/>
      <c r="L28" s="312"/>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309"/>
      <c r="H29" s="309"/>
      <c r="I29" s="313">
        <f t="shared" si="2"/>
        <v>0</v>
      </c>
      <c r="J29" s="312"/>
      <c r="K29" s="312"/>
      <c r="L29" s="312"/>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309"/>
      <c r="H30" s="309"/>
      <c r="I30" s="313">
        <f t="shared" si="2"/>
        <v>0</v>
      </c>
      <c r="J30" s="312"/>
      <c r="K30" s="312"/>
      <c r="L30" s="312"/>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309"/>
      <c r="H31" s="309"/>
      <c r="I31" s="308">
        <f t="shared" si="2"/>
        <v>0</v>
      </c>
      <c r="J31" s="312"/>
      <c r="K31" s="312"/>
      <c r="L31" s="312"/>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309"/>
      <c r="H32" s="309"/>
      <c r="I32" s="308">
        <f t="shared" si="2"/>
        <v>0</v>
      </c>
      <c r="J32" s="312"/>
      <c r="K32" s="312"/>
      <c r="L32" s="312"/>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309"/>
      <c r="H33" s="309"/>
      <c r="I33" s="308">
        <f t="shared" si="2"/>
        <v>0</v>
      </c>
      <c r="J33" s="312"/>
      <c r="K33" s="312"/>
      <c r="L33" s="312"/>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309"/>
      <c r="H34" s="309"/>
      <c r="I34" s="308">
        <f t="shared" si="2"/>
        <v>0</v>
      </c>
      <c r="J34" s="312"/>
      <c r="K34" s="312"/>
      <c r="L34" s="312"/>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309"/>
      <c r="H35" s="309"/>
      <c r="I35" s="308">
        <f t="shared" si="2"/>
        <v>0</v>
      </c>
      <c r="J35" s="312"/>
      <c r="K35" s="312"/>
      <c r="L35" s="312"/>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309"/>
      <c r="H36" s="309"/>
      <c r="I36" s="313">
        <f t="shared" si="2"/>
        <v>0</v>
      </c>
      <c r="J36" s="312"/>
      <c r="K36" s="312"/>
      <c r="L36" s="312"/>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309"/>
      <c r="H37" s="309"/>
      <c r="I37" s="313">
        <f t="shared" si="2"/>
        <v>0</v>
      </c>
      <c r="J37" s="312"/>
      <c r="K37" s="312"/>
      <c r="L37" s="312"/>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309"/>
      <c r="H38" s="309"/>
      <c r="I38" s="308">
        <f t="shared" si="2"/>
        <v>0</v>
      </c>
      <c r="J38" s="312"/>
      <c r="K38" s="312"/>
      <c r="L38" s="312"/>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309"/>
      <c r="H39" s="309"/>
      <c r="I39" s="308">
        <f t="shared" si="2"/>
        <v>0</v>
      </c>
      <c r="J39" s="312"/>
      <c r="K39" s="312"/>
      <c r="L39" s="312"/>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309"/>
      <c r="H40" s="309"/>
      <c r="I40" s="308">
        <f t="shared" si="2"/>
        <v>0</v>
      </c>
      <c r="J40" s="312"/>
      <c r="K40" s="312"/>
      <c r="L40" s="312"/>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309"/>
      <c r="H41" s="309"/>
      <c r="I41" s="308">
        <f t="shared" si="2"/>
        <v>0</v>
      </c>
      <c r="J41" s="312"/>
      <c r="K41" s="312"/>
      <c r="L41" s="312"/>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309"/>
      <c r="H42" s="309"/>
      <c r="I42" s="308">
        <f t="shared" si="2"/>
        <v>0</v>
      </c>
      <c r="J42" s="312"/>
      <c r="K42" s="312"/>
      <c r="L42" s="312"/>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309"/>
      <c r="H43" s="309"/>
      <c r="I43" s="313">
        <f t="shared" si="2"/>
        <v>0</v>
      </c>
      <c r="J43" s="312"/>
      <c r="K43" s="312"/>
      <c r="L43" s="312"/>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309"/>
      <c r="H44" s="309"/>
      <c r="I44" s="313">
        <f t="shared" si="2"/>
        <v>0</v>
      </c>
      <c r="J44" s="312"/>
      <c r="K44" s="312"/>
      <c r="L44" s="312"/>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309"/>
      <c r="H45" s="309"/>
      <c r="I45" s="308">
        <f t="shared" si="2"/>
        <v>0</v>
      </c>
      <c r="J45" s="312"/>
      <c r="K45" s="312"/>
      <c r="L45" s="312"/>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309"/>
      <c r="H46" s="309"/>
      <c r="I46" s="308">
        <f t="shared" si="2"/>
        <v>0</v>
      </c>
      <c r="J46" s="312"/>
      <c r="K46" s="312"/>
      <c r="L46" s="312"/>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309"/>
      <c r="H47" s="309"/>
      <c r="I47" s="308">
        <f t="shared" si="2"/>
        <v>0</v>
      </c>
      <c r="J47" s="312"/>
      <c r="K47" s="312"/>
      <c r="L47" s="312"/>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309"/>
      <c r="H48" s="309"/>
      <c r="I48" s="308">
        <f t="shared" si="2"/>
        <v>0</v>
      </c>
      <c r="J48" s="312"/>
      <c r="K48" s="312"/>
      <c r="L48" s="312"/>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309"/>
      <c r="H49" s="309"/>
      <c r="I49" s="308">
        <f t="shared" si="2"/>
        <v>0</v>
      </c>
      <c r="J49" s="312"/>
      <c r="K49" s="312"/>
      <c r="L49" s="312"/>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309"/>
      <c r="H50" s="309"/>
      <c r="I50" s="313">
        <f t="shared" si="2"/>
        <v>0</v>
      </c>
      <c r="J50" s="312"/>
      <c r="K50" s="312"/>
      <c r="L50" s="312"/>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309"/>
      <c r="H51" s="309"/>
      <c r="I51" s="313">
        <f t="shared" si="2"/>
        <v>0</v>
      </c>
      <c r="J51" s="312"/>
      <c r="K51" s="312"/>
      <c r="L51" s="312"/>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309"/>
      <c r="H52" s="309"/>
      <c r="I52" s="308">
        <f t="shared" si="2"/>
        <v>0</v>
      </c>
      <c r="J52" s="312"/>
      <c r="K52" s="312"/>
      <c r="L52" s="312"/>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309"/>
      <c r="H53" s="309"/>
      <c r="I53" s="308">
        <f t="shared" si="2"/>
        <v>0</v>
      </c>
      <c r="J53" s="312"/>
      <c r="K53" s="312"/>
      <c r="L53" s="312"/>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309"/>
      <c r="H54" s="309"/>
      <c r="I54" s="308">
        <f t="shared" si="2"/>
        <v>0</v>
      </c>
      <c r="J54" s="312"/>
      <c r="K54" s="312"/>
      <c r="L54" s="312"/>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309"/>
      <c r="H55" s="309"/>
      <c r="I55" s="308">
        <f t="shared" si="2"/>
        <v>0</v>
      </c>
      <c r="J55" s="312"/>
      <c r="K55" s="312"/>
      <c r="L55" s="312"/>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309"/>
      <c r="H56" s="309"/>
      <c r="I56" s="308">
        <f t="shared" si="2"/>
        <v>0</v>
      </c>
      <c r="J56" s="312"/>
      <c r="K56" s="312"/>
      <c r="L56" s="312"/>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309"/>
      <c r="H57" s="309"/>
      <c r="I57" s="313">
        <f t="shared" si="2"/>
        <v>0</v>
      </c>
      <c r="J57" s="312"/>
      <c r="K57" s="312"/>
      <c r="L57" s="312"/>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309"/>
      <c r="H58" s="309"/>
      <c r="I58" s="313">
        <f t="shared" si="2"/>
        <v>0</v>
      </c>
      <c r="J58" s="312"/>
      <c r="K58" s="312"/>
      <c r="L58" s="312"/>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309"/>
      <c r="H59" s="309"/>
      <c r="I59" s="308">
        <f t="shared" si="2"/>
        <v>0</v>
      </c>
      <c r="J59" s="312"/>
      <c r="K59" s="312"/>
      <c r="L59" s="312"/>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309"/>
      <c r="H60" s="309"/>
      <c r="I60" s="308">
        <f t="shared" si="2"/>
        <v>0</v>
      </c>
      <c r="J60" s="312"/>
      <c r="K60" s="312"/>
      <c r="L60" s="312"/>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309"/>
      <c r="H61" s="309"/>
      <c r="I61" s="308">
        <f t="shared" si="2"/>
        <v>0</v>
      </c>
      <c r="J61" s="312"/>
      <c r="K61" s="312"/>
      <c r="L61" s="312"/>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309"/>
      <c r="H62" s="309"/>
      <c r="I62" s="308">
        <f t="shared" si="2"/>
        <v>0</v>
      </c>
      <c r="J62" s="312"/>
      <c r="K62" s="312"/>
      <c r="L62" s="312"/>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309"/>
      <c r="H63" s="309"/>
      <c r="I63" s="308">
        <f t="shared" si="2"/>
        <v>0</v>
      </c>
      <c r="J63" s="312"/>
      <c r="K63" s="312"/>
      <c r="L63" s="312"/>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309"/>
      <c r="H64" s="309"/>
      <c r="I64" s="313">
        <f t="shared" si="2"/>
        <v>0</v>
      </c>
      <c r="J64" s="312"/>
      <c r="K64" s="312"/>
      <c r="L64" s="312"/>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309"/>
      <c r="H65" s="309"/>
      <c r="I65" s="313">
        <f t="shared" si="2"/>
        <v>0</v>
      </c>
      <c r="J65" s="312"/>
      <c r="K65" s="312"/>
      <c r="L65" s="312"/>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309"/>
      <c r="H66" s="309"/>
      <c r="I66" s="308">
        <f t="shared" si="2"/>
        <v>0</v>
      </c>
      <c r="J66" s="312"/>
      <c r="K66" s="312"/>
      <c r="L66" s="312"/>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309"/>
      <c r="H67" s="309"/>
      <c r="I67" s="308">
        <f t="shared" si="2"/>
        <v>0</v>
      </c>
      <c r="J67" s="312"/>
      <c r="K67" s="312"/>
      <c r="L67" s="312"/>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309"/>
      <c r="H68" s="309"/>
      <c r="I68" s="308">
        <f t="shared" si="2"/>
        <v>0</v>
      </c>
      <c r="J68" s="312"/>
      <c r="K68" s="312"/>
      <c r="L68" s="312"/>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309"/>
      <c r="H69" s="309"/>
      <c r="I69" s="308">
        <f t="shared" si="2"/>
        <v>0</v>
      </c>
      <c r="J69" s="312"/>
      <c r="K69" s="312"/>
      <c r="L69" s="312"/>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309"/>
      <c r="H70" s="309"/>
      <c r="I70" s="308">
        <f t="shared" si="2"/>
        <v>0</v>
      </c>
      <c r="J70" s="312"/>
      <c r="K70" s="312"/>
      <c r="L70" s="312"/>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309"/>
      <c r="H71" s="309"/>
      <c r="I71" s="313">
        <f t="shared" si="2"/>
        <v>0</v>
      </c>
      <c r="J71" s="312"/>
      <c r="K71" s="312"/>
      <c r="L71" s="312"/>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309"/>
      <c r="H72" s="309"/>
      <c r="I72" s="313">
        <f t="shared" si="2"/>
        <v>0</v>
      </c>
      <c r="J72" s="312"/>
      <c r="K72" s="312"/>
      <c r="L72" s="312"/>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309"/>
      <c r="H73" s="309"/>
      <c r="I73" s="308">
        <f t="shared" si="2"/>
        <v>0</v>
      </c>
      <c r="J73" s="312"/>
      <c r="K73" s="312"/>
      <c r="L73" s="312"/>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309"/>
      <c r="H74" s="309"/>
      <c r="I74" s="308">
        <f t="shared" si="2"/>
        <v>0</v>
      </c>
      <c r="J74" s="312"/>
      <c r="K74" s="312"/>
      <c r="L74" s="312"/>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309"/>
      <c r="H75" s="309"/>
      <c r="I75" s="308">
        <f t="shared" si="2"/>
        <v>0</v>
      </c>
      <c r="J75" s="312"/>
      <c r="K75" s="312"/>
      <c r="L75" s="312"/>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309"/>
      <c r="H76" s="309"/>
      <c r="I76" s="308">
        <f t="shared" si="2"/>
        <v>0</v>
      </c>
      <c r="J76" s="312"/>
      <c r="K76" s="312"/>
      <c r="L76" s="312"/>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309"/>
      <c r="H77" s="309"/>
      <c r="I77" s="308">
        <f t="shared" si="2"/>
        <v>0</v>
      </c>
      <c r="J77" s="312"/>
      <c r="K77" s="312"/>
      <c r="L77" s="312"/>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309"/>
      <c r="H78" s="309"/>
      <c r="I78" s="313">
        <f t="shared" ref="I78:I141" si="6">(D78-C78+N(D78&lt;C78)+(F78-E78+N(F78&lt;E78))+G78-H78)</f>
        <v>0</v>
      </c>
      <c r="J78" s="312"/>
      <c r="K78" s="312"/>
      <c r="L78" s="312"/>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309"/>
      <c r="H79" s="309"/>
      <c r="I79" s="313">
        <f t="shared" si="6"/>
        <v>0</v>
      </c>
      <c r="J79" s="312"/>
      <c r="K79" s="312"/>
      <c r="L79" s="312"/>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309"/>
      <c r="H80" s="309"/>
      <c r="I80" s="308">
        <f t="shared" si="6"/>
        <v>0</v>
      </c>
      <c r="J80" s="312"/>
      <c r="K80" s="312"/>
      <c r="L80" s="312"/>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309"/>
      <c r="H81" s="309"/>
      <c r="I81" s="308">
        <f t="shared" si="6"/>
        <v>0</v>
      </c>
      <c r="J81" s="312"/>
      <c r="K81" s="312"/>
      <c r="L81" s="312"/>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309"/>
      <c r="H82" s="309"/>
      <c r="I82" s="308">
        <f t="shared" si="6"/>
        <v>0</v>
      </c>
      <c r="J82" s="312"/>
      <c r="K82" s="312"/>
      <c r="L82" s="312"/>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309"/>
      <c r="H83" s="309"/>
      <c r="I83" s="308">
        <f t="shared" si="6"/>
        <v>0</v>
      </c>
      <c r="J83" s="312"/>
      <c r="K83" s="312"/>
      <c r="L83" s="312"/>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309"/>
      <c r="H84" s="309"/>
      <c r="I84" s="308">
        <f t="shared" si="6"/>
        <v>0</v>
      </c>
      <c r="J84" s="312"/>
      <c r="K84" s="312"/>
      <c r="L84" s="312"/>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309"/>
      <c r="H85" s="309"/>
      <c r="I85" s="313">
        <f t="shared" si="6"/>
        <v>0</v>
      </c>
      <c r="J85" s="312"/>
      <c r="K85" s="312"/>
      <c r="L85" s="312"/>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309"/>
      <c r="H86" s="309"/>
      <c r="I86" s="313">
        <f t="shared" si="6"/>
        <v>0</v>
      </c>
      <c r="J86" s="312"/>
      <c r="K86" s="312"/>
      <c r="L86" s="312"/>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309"/>
      <c r="H87" s="309"/>
      <c r="I87" s="308">
        <f t="shared" si="6"/>
        <v>0</v>
      </c>
      <c r="J87" s="312"/>
      <c r="K87" s="312"/>
      <c r="L87" s="312"/>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309"/>
      <c r="H88" s="309"/>
      <c r="I88" s="308">
        <f t="shared" si="6"/>
        <v>0</v>
      </c>
      <c r="J88" s="312"/>
      <c r="K88" s="312"/>
      <c r="L88" s="312"/>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309"/>
      <c r="H89" s="309"/>
      <c r="I89" s="308">
        <f t="shared" si="6"/>
        <v>0</v>
      </c>
      <c r="J89" s="312"/>
      <c r="K89" s="312"/>
      <c r="L89" s="312"/>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309"/>
      <c r="H90" s="309"/>
      <c r="I90" s="308">
        <f t="shared" si="6"/>
        <v>0</v>
      </c>
      <c r="J90" s="312"/>
      <c r="K90" s="312"/>
      <c r="L90" s="312"/>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309"/>
      <c r="H91" s="309"/>
      <c r="I91" s="308">
        <f t="shared" si="6"/>
        <v>0</v>
      </c>
      <c r="J91" s="312"/>
      <c r="K91" s="312"/>
      <c r="L91" s="312"/>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309"/>
      <c r="H92" s="309"/>
      <c r="I92" s="313">
        <f t="shared" si="6"/>
        <v>0</v>
      </c>
      <c r="J92" s="312"/>
      <c r="K92" s="312"/>
      <c r="L92" s="312"/>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309"/>
      <c r="H93" s="309"/>
      <c r="I93" s="313">
        <f t="shared" si="6"/>
        <v>0</v>
      </c>
      <c r="J93" s="312"/>
      <c r="K93" s="312"/>
      <c r="L93" s="312"/>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309"/>
      <c r="H94" s="309"/>
      <c r="I94" s="308">
        <f t="shared" si="6"/>
        <v>0</v>
      </c>
      <c r="J94" s="312"/>
      <c r="K94" s="312"/>
      <c r="L94" s="312"/>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309"/>
      <c r="H95" s="309"/>
      <c r="I95" s="308">
        <f t="shared" si="6"/>
        <v>0</v>
      </c>
      <c r="J95" s="312"/>
      <c r="K95" s="312"/>
      <c r="L95" s="312"/>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309"/>
      <c r="H96" s="309"/>
      <c r="I96" s="308">
        <f t="shared" si="6"/>
        <v>0</v>
      </c>
      <c r="J96" s="312"/>
      <c r="K96" s="312"/>
      <c r="L96" s="312"/>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309"/>
      <c r="H97" s="309"/>
      <c r="I97" s="308">
        <f t="shared" si="6"/>
        <v>0</v>
      </c>
      <c r="J97" s="312"/>
      <c r="K97" s="312"/>
      <c r="L97" s="312"/>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309"/>
      <c r="H98" s="309"/>
      <c r="I98" s="308">
        <f t="shared" si="6"/>
        <v>0</v>
      </c>
      <c r="J98" s="312"/>
      <c r="K98" s="312"/>
      <c r="L98" s="312"/>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309"/>
      <c r="H99" s="309"/>
      <c r="I99" s="313">
        <f t="shared" si="6"/>
        <v>0</v>
      </c>
      <c r="J99" s="312"/>
      <c r="K99" s="312"/>
      <c r="L99" s="312"/>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309"/>
      <c r="H100" s="309"/>
      <c r="I100" s="313">
        <f t="shared" si="6"/>
        <v>0</v>
      </c>
      <c r="J100" s="312"/>
      <c r="K100" s="312"/>
      <c r="L100" s="312"/>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309"/>
      <c r="H101" s="309"/>
      <c r="I101" s="308">
        <f t="shared" si="6"/>
        <v>0</v>
      </c>
      <c r="J101" s="312"/>
      <c r="K101" s="312"/>
      <c r="L101" s="312"/>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309"/>
      <c r="H102" s="309"/>
      <c r="I102" s="308">
        <f t="shared" si="6"/>
        <v>0</v>
      </c>
      <c r="J102" s="312"/>
      <c r="K102" s="312"/>
      <c r="L102" s="312"/>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309"/>
      <c r="H103" s="309"/>
      <c r="I103" s="308">
        <f t="shared" si="6"/>
        <v>0</v>
      </c>
      <c r="J103" s="312"/>
      <c r="K103" s="312"/>
      <c r="L103" s="312"/>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309"/>
      <c r="H104" s="309"/>
      <c r="I104" s="308">
        <f t="shared" si="6"/>
        <v>0</v>
      </c>
      <c r="J104" s="312"/>
      <c r="K104" s="312"/>
      <c r="L104" s="312"/>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309"/>
      <c r="H105" s="309"/>
      <c r="I105" s="308">
        <f t="shared" si="6"/>
        <v>0</v>
      </c>
      <c r="J105" s="312"/>
      <c r="K105" s="312"/>
      <c r="L105" s="312"/>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309"/>
      <c r="H106" s="309"/>
      <c r="I106" s="313">
        <f t="shared" si="6"/>
        <v>0</v>
      </c>
      <c r="J106" s="312"/>
      <c r="K106" s="312"/>
      <c r="L106" s="312"/>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309"/>
      <c r="H107" s="309"/>
      <c r="I107" s="313">
        <f t="shared" si="6"/>
        <v>0</v>
      </c>
      <c r="J107" s="312"/>
      <c r="K107" s="312"/>
      <c r="L107" s="312"/>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309"/>
      <c r="H108" s="309"/>
      <c r="I108" s="308">
        <f t="shared" si="6"/>
        <v>0</v>
      </c>
      <c r="J108" s="312"/>
      <c r="K108" s="312"/>
      <c r="L108" s="312"/>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309"/>
      <c r="H109" s="309"/>
      <c r="I109" s="308">
        <f t="shared" si="6"/>
        <v>0</v>
      </c>
      <c r="J109" s="312"/>
      <c r="K109" s="312"/>
      <c r="L109" s="312"/>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309"/>
      <c r="H110" s="309"/>
      <c r="I110" s="308">
        <f t="shared" si="6"/>
        <v>0</v>
      </c>
      <c r="J110" s="312"/>
      <c r="K110" s="312"/>
      <c r="L110" s="312"/>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309"/>
      <c r="H111" s="309"/>
      <c r="I111" s="308">
        <f t="shared" si="6"/>
        <v>0</v>
      </c>
      <c r="J111" s="312"/>
      <c r="K111" s="312"/>
      <c r="L111" s="312"/>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309"/>
      <c r="H112" s="309"/>
      <c r="I112" s="308">
        <f t="shared" si="6"/>
        <v>0</v>
      </c>
      <c r="J112" s="312"/>
      <c r="K112" s="312"/>
      <c r="L112" s="312"/>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309"/>
      <c r="H113" s="309"/>
      <c r="I113" s="313">
        <f t="shared" si="6"/>
        <v>0</v>
      </c>
      <c r="J113" s="312"/>
      <c r="K113" s="312"/>
      <c r="L113" s="312"/>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309"/>
      <c r="H114" s="309"/>
      <c r="I114" s="313">
        <f t="shared" si="6"/>
        <v>0</v>
      </c>
      <c r="J114" s="312"/>
      <c r="K114" s="312"/>
      <c r="L114" s="312"/>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309"/>
      <c r="H115" s="309"/>
      <c r="I115" s="308">
        <f t="shared" si="6"/>
        <v>0</v>
      </c>
      <c r="J115" s="312"/>
      <c r="K115" s="312"/>
      <c r="L115" s="312"/>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309"/>
      <c r="H116" s="309"/>
      <c r="I116" s="308">
        <f t="shared" si="6"/>
        <v>0</v>
      </c>
      <c r="J116" s="312"/>
      <c r="K116" s="312"/>
      <c r="L116" s="312"/>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309"/>
      <c r="H117" s="309"/>
      <c r="I117" s="308">
        <f t="shared" si="6"/>
        <v>0</v>
      </c>
      <c r="J117" s="312"/>
      <c r="K117" s="312"/>
      <c r="L117" s="312"/>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309"/>
      <c r="H118" s="309"/>
      <c r="I118" s="308">
        <f t="shared" si="6"/>
        <v>0</v>
      </c>
      <c r="J118" s="312"/>
      <c r="K118" s="312"/>
      <c r="L118" s="312"/>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309"/>
      <c r="H119" s="309"/>
      <c r="I119" s="308">
        <f t="shared" si="6"/>
        <v>0</v>
      </c>
      <c r="J119" s="312"/>
      <c r="K119" s="312"/>
      <c r="L119" s="312"/>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309"/>
      <c r="H120" s="309"/>
      <c r="I120" s="313">
        <f t="shared" si="6"/>
        <v>0</v>
      </c>
      <c r="J120" s="312"/>
      <c r="K120" s="312"/>
      <c r="L120" s="312"/>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309"/>
      <c r="H121" s="309"/>
      <c r="I121" s="313">
        <f t="shared" si="6"/>
        <v>0</v>
      </c>
      <c r="J121" s="312"/>
      <c r="K121" s="312"/>
      <c r="L121" s="312"/>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309"/>
      <c r="H122" s="309"/>
      <c r="I122" s="308">
        <f t="shared" si="6"/>
        <v>0</v>
      </c>
      <c r="J122" s="312"/>
      <c r="K122" s="312"/>
      <c r="L122" s="312"/>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309"/>
      <c r="H123" s="309"/>
      <c r="I123" s="308">
        <f t="shared" si="6"/>
        <v>0</v>
      </c>
      <c r="J123" s="312"/>
      <c r="K123" s="312"/>
      <c r="L123" s="312"/>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309"/>
      <c r="H124" s="309"/>
      <c r="I124" s="308">
        <f t="shared" si="6"/>
        <v>0</v>
      </c>
      <c r="J124" s="312"/>
      <c r="K124" s="312"/>
      <c r="L124" s="312"/>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309"/>
      <c r="H125" s="309"/>
      <c r="I125" s="308">
        <f t="shared" si="6"/>
        <v>0</v>
      </c>
      <c r="J125" s="312"/>
      <c r="K125" s="312"/>
      <c r="L125" s="312"/>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309"/>
      <c r="H126" s="309"/>
      <c r="I126" s="308">
        <f t="shared" si="6"/>
        <v>0</v>
      </c>
      <c r="J126" s="312"/>
      <c r="K126" s="312"/>
      <c r="L126" s="312"/>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309"/>
      <c r="H127" s="309"/>
      <c r="I127" s="313">
        <f t="shared" si="6"/>
        <v>0</v>
      </c>
      <c r="J127" s="312"/>
      <c r="K127" s="312"/>
      <c r="L127" s="312"/>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309"/>
      <c r="H128" s="309"/>
      <c r="I128" s="313">
        <f t="shared" si="6"/>
        <v>0</v>
      </c>
      <c r="J128" s="312"/>
      <c r="K128" s="312"/>
      <c r="L128" s="312"/>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309"/>
      <c r="H129" s="309"/>
      <c r="I129" s="308">
        <f t="shared" si="6"/>
        <v>0</v>
      </c>
      <c r="J129" s="312"/>
      <c r="K129" s="312"/>
      <c r="L129" s="312"/>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309"/>
      <c r="H130" s="309"/>
      <c r="I130" s="308">
        <f t="shared" si="6"/>
        <v>0</v>
      </c>
      <c r="J130" s="312"/>
      <c r="K130" s="312"/>
      <c r="L130" s="312"/>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309"/>
      <c r="H131" s="309"/>
      <c r="I131" s="308">
        <f t="shared" si="6"/>
        <v>0</v>
      </c>
      <c r="J131" s="312"/>
      <c r="K131" s="312"/>
      <c r="L131" s="312"/>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309"/>
      <c r="H132" s="309"/>
      <c r="I132" s="308">
        <f t="shared" si="6"/>
        <v>0</v>
      </c>
      <c r="J132" s="312"/>
      <c r="K132" s="312"/>
      <c r="L132" s="312"/>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309"/>
      <c r="H133" s="309"/>
      <c r="I133" s="308">
        <f t="shared" si="6"/>
        <v>0</v>
      </c>
      <c r="J133" s="312"/>
      <c r="K133" s="312"/>
      <c r="L133" s="312"/>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309"/>
      <c r="H134" s="309"/>
      <c r="I134" s="313">
        <f t="shared" si="6"/>
        <v>0</v>
      </c>
      <c r="J134" s="312"/>
      <c r="K134" s="312"/>
      <c r="L134" s="312"/>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309"/>
      <c r="H135" s="309"/>
      <c r="I135" s="313">
        <f t="shared" si="6"/>
        <v>0</v>
      </c>
      <c r="J135" s="312"/>
      <c r="K135" s="312"/>
      <c r="L135" s="312"/>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309"/>
      <c r="H136" s="309"/>
      <c r="I136" s="308">
        <f t="shared" si="6"/>
        <v>0</v>
      </c>
      <c r="J136" s="312"/>
      <c r="K136" s="312"/>
      <c r="L136" s="312"/>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309"/>
      <c r="H137" s="309"/>
      <c r="I137" s="308">
        <f t="shared" si="6"/>
        <v>0</v>
      </c>
      <c r="J137" s="312"/>
      <c r="K137" s="312"/>
      <c r="L137" s="312"/>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309"/>
      <c r="H138" s="309"/>
      <c r="I138" s="308">
        <f t="shared" si="6"/>
        <v>0</v>
      </c>
      <c r="J138" s="312"/>
      <c r="K138" s="312"/>
      <c r="L138" s="312"/>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309"/>
      <c r="H139" s="309"/>
      <c r="I139" s="308">
        <f t="shared" si="6"/>
        <v>0</v>
      </c>
      <c r="J139" s="312"/>
      <c r="K139" s="312"/>
      <c r="L139" s="312"/>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309"/>
      <c r="H140" s="309"/>
      <c r="I140" s="308">
        <f t="shared" si="6"/>
        <v>0</v>
      </c>
      <c r="J140" s="312"/>
      <c r="K140" s="312"/>
      <c r="L140" s="312"/>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309"/>
      <c r="H141" s="309"/>
      <c r="I141" s="313">
        <f t="shared" si="6"/>
        <v>0</v>
      </c>
      <c r="J141" s="312"/>
      <c r="K141" s="312"/>
      <c r="L141" s="312"/>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309"/>
      <c r="H142" s="309"/>
      <c r="I142" s="313">
        <f t="shared" ref="I142:I205" si="10">(D142-C142+N(D142&lt;C142)+(F142-E142+N(F142&lt;E142))+G142-H142)</f>
        <v>0</v>
      </c>
      <c r="J142" s="312"/>
      <c r="K142" s="312"/>
      <c r="L142" s="312"/>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309"/>
      <c r="H143" s="309"/>
      <c r="I143" s="308">
        <f t="shared" si="10"/>
        <v>0</v>
      </c>
      <c r="J143" s="312"/>
      <c r="K143" s="312"/>
      <c r="L143" s="312"/>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309"/>
      <c r="H144" s="309"/>
      <c r="I144" s="308">
        <f t="shared" si="10"/>
        <v>0</v>
      </c>
      <c r="J144" s="312"/>
      <c r="K144" s="312"/>
      <c r="L144" s="312"/>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309"/>
      <c r="H145" s="309"/>
      <c r="I145" s="308">
        <f t="shared" si="10"/>
        <v>0</v>
      </c>
      <c r="J145" s="312"/>
      <c r="K145" s="312"/>
      <c r="L145" s="312"/>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309"/>
      <c r="H146" s="309"/>
      <c r="I146" s="308">
        <f t="shared" si="10"/>
        <v>0</v>
      </c>
      <c r="J146" s="312"/>
      <c r="K146" s="312"/>
      <c r="L146" s="312"/>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309"/>
      <c r="H147" s="309"/>
      <c r="I147" s="308">
        <f t="shared" si="10"/>
        <v>0</v>
      </c>
      <c r="J147" s="312"/>
      <c r="K147" s="312"/>
      <c r="L147" s="312"/>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309"/>
      <c r="H148" s="309"/>
      <c r="I148" s="313">
        <f t="shared" si="10"/>
        <v>0</v>
      </c>
      <c r="J148" s="312"/>
      <c r="K148" s="312"/>
      <c r="L148" s="312"/>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309"/>
      <c r="H149" s="309"/>
      <c r="I149" s="313">
        <f t="shared" si="10"/>
        <v>0</v>
      </c>
      <c r="J149" s="312"/>
      <c r="K149" s="312"/>
      <c r="L149" s="312"/>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309"/>
      <c r="H150" s="309"/>
      <c r="I150" s="308">
        <f t="shared" si="10"/>
        <v>0</v>
      </c>
      <c r="J150" s="312"/>
      <c r="K150" s="312"/>
      <c r="L150" s="312"/>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309"/>
      <c r="H151" s="309"/>
      <c r="I151" s="308">
        <f t="shared" si="10"/>
        <v>0</v>
      </c>
      <c r="J151" s="312"/>
      <c r="K151" s="312"/>
      <c r="L151" s="312"/>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309"/>
      <c r="H152" s="309"/>
      <c r="I152" s="308">
        <f t="shared" si="10"/>
        <v>0</v>
      </c>
      <c r="J152" s="312"/>
      <c r="K152" s="312"/>
      <c r="L152" s="312"/>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309"/>
      <c r="H153" s="309"/>
      <c r="I153" s="308">
        <f t="shared" si="10"/>
        <v>0</v>
      </c>
      <c r="J153" s="312"/>
      <c r="K153" s="312"/>
      <c r="L153" s="312"/>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309"/>
      <c r="H154" s="309"/>
      <c r="I154" s="308">
        <f t="shared" si="10"/>
        <v>0</v>
      </c>
      <c r="J154" s="312"/>
      <c r="K154" s="312"/>
      <c r="L154" s="312"/>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309"/>
      <c r="H155" s="309"/>
      <c r="I155" s="313">
        <f t="shared" si="10"/>
        <v>0</v>
      </c>
      <c r="J155" s="312"/>
      <c r="K155" s="312"/>
      <c r="L155" s="312"/>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309"/>
      <c r="H156" s="309"/>
      <c r="I156" s="313">
        <f t="shared" si="10"/>
        <v>0</v>
      </c>
      <c r="J156" s="312"/>
      <c r="K156" s="312"/>
      <c r="L156" s="312"/>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309"/>
      <c r="H157" s="309"/>
      <c r="I157" s="308">
        <f t="shared" si="10"/>
        <v>0</v>
      </c>
      <c r="J157" s="312"/>
      <c r="K157" s="312"/>
      <c r="L157" s="312"/>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309"/>
      <c r="H158" s="309"/>
      <c r="I158" s="308">
        <f t="shared" si="10"/>
        <v>0</v>
      </c>
      <c r="J158" s="312"/>
      <c r="K158" s="312"/>
      <c r="L158" s="312"/>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309"/>
      <c r="H159" s="309"/>
      <c r="I159" s="308">
        <f t="shared" si="10"/>
        <v>0</v>
      </c>
      <c r="J159" s="312"/>
      <c r="K159" s="312"/>
      <c r="L159" s="312"/>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309"/>
      <c r="H160" s="309"/>
      <c r="I160" s="308">
        <f t="shared" si="10"/>
        <v>0</v>
      </c>
      <c r="J160" s="312"/>
      <c r="K160" s="312"/>
      <c r="L160" s="312"/>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309"/>
      <c r="H161" s="309"/>
      <c r="I161" s="308">
        <f t="shared" si="10"/>
        <v>0</v>
      </c>
      <c r="J161" s="312"/>
      <c r="K161" s="312"/>
      <c r="L161" s="312"/>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309"/>
      <c r="H162" s="309"/>
      <c r="I162" s="313">
        <f t="shared" si="10"/>
        <v>0</v>
      </c>
      <c r="J162" s="312"/>
      <c r="K162" s="312"/>
      <c r="L162" s="312"/>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309"/>
      <c r="H163" s="309"/>
      <c r="I163" s="313">
        <f t="shared" si="10"/>
        <v>0</v>
      </c>
      <c r="J163" s="312"/>
      <c r="K163" s="312"/>
      <c r="L163" s="312"/>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309"/>
      <c r="H164" s="309"/>
      <c r="I164" s="308">
        <f t="shared" si="10"/>
        <v>0</v>
      </c>
      <c r="J164" s="312"/>
      <c r="K164" s="312"/>
      <c r="L164" s="312"/>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309"/>
      <c r="H165" s="309"/>
      <c r="I165" s="308">
        <f t="shared" si="10"/>
        <v>0</v>
      </c>
      <c r="J165" s="312"/>
      <c r="K165" s="312"/>
      <c r="L165" s="312"/>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309"/>
      <c r="H166" s="309"/>
      <c r="I166" s="308">
        <f t="shared" si="10"/>
        <v>0</v>
      </c>
      <c r="J166" s="312"/>
      <c r="K166" s="312"/>
      <c r="L166" s="312"/>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309"/>
      <c r="H167" s="309"/>
      <c r="I167" s="308">
        <f t="shared" si="10"/>
        <v>0</v>
      </c>
      <c r="J167" s="312"/>
      <c r="K167" s="312"/>
      <c r="L167" s="312"/>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309"/>
      <c r="H168" s="309"/>
      <c r="I168" s="308">
        <f t="shared" si="10"/>
        <v>0</v>
      </c>
      <c r="J168" s="312"/>
      <c r="K168" s="312"/>
      <c r="L168" s="312"/>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309"/>
      <c r="H169" s="309"/>
      <c r="I169" s="313">
        <f t="shared" si="10"/>
        <v>0</v>
      </c>
      <c r="J169" s="312"/>
      <c r="K169" s="312"/>
      <c r="L169" s="312"/>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309"/>
      <c r="H170" s="309"/>
      <c r="I170" s="313">
        <f t="shared" si="10"/>
        <v>0</v>
      </c>
      <c r="J170" s="312"/>
      <c r="K170" s="312"/>
      <c r="L170" s="312"/>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309"/>
      <c r="H171" s="309"/>
      <c r="I171" s="308">
        <f t="shared" si="10"/>
        <v>0</v>
      </c>
      <c r="J171" s="312"/>
      <c r="K171" s="312"/>
      <c r="L171" s="312"/>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309"/>
      <c r="H172" s="309"/>
      <c r="I172" s="308">
        <f t="shared" si="10"/>
        <v>0</v>
      </c>
      <c r="J172" s="312"/>
      <c r="K172" s="312"/>
      <c r="L172" s="312"/>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309"/>
      <c r="H173" s="309"/>
      <c r="I173" s="308">
        <f t="shared" si="10"/>
        <v>0</v>
      </c>
      <c r="J173" s="312"/>
      <c r="K173" s="312"/>
      <c r="L173" s="312"/>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309"/>
      <c r="H174" s="309"/>
      <c r="I174" s="308">
        <f t="shared" si="10"/>
        <v>0</v>
      </c>
      <c r="J174" s="312"/>
      <c r="K174" s="312"/>
      <c r="L174" s="312"/>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309"/>
      <c r="H175" s="309"/>
      <c r="I175" s="308">
        <f t="shared" si="10"/>
        <v>0</v>
      </c>
      <c r="J175" s="312"/>
      <c r="K175" s="312"/>
      <c r="L175" s="312"/>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309"/>
      <c r="H176" s="309"/>
      <c r="I176" s="313">
        <f t="shared" si="10"/>
        <v>0</v>
      </c>
      <c r="J176" s="312"/>
      <c r="K176" s="312"/>
      <c r="L176" s="312"/>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309"/>
      <c r="H177" s="309"/>
      <c r="I177" s="313">
        <f t="shared" si="10"/>
        <v>0</v>
      </c>
      <c r="J177" s="312"/>
      <c r="K177" s="312"/>
      <c r="L177" s="312"/>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309"/>
      <c r="H178" s="309"/>
      <c r="I178" s="308">
        <f t="shared" si="10"/>
        <v>0</v>
      </c>
      <c r="J178" s="312"/>
      <c r="K178" s="312"/>
      <c r="L178" s="312"/>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309"/>
      <c r="H179" s="309"/>
      <c r="I179" s="308">
        <f t="shared" si="10"/>
        <v>0</v>
      </c>
      <c r="J179" s="312"/>
      <c r="K179" s="312"/>
      <c r="L179" s="312"/>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309"/>
      <c r="H180" s="309"/>
      <c r="I180" s="308">
        <f t="shared" si="10"/>
        <v>0</v>
      </c>
      <c r="J180" s="312"/>
      <c r="K180" s="312"/>
      <c r="L180" s="312"/>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309"/>
      <c r="H181" s="309"/>
      <c r="I181" s="308">
        <f t="shared" si="10"/>
        <v>0</v>
      </c>
      <c r="J181" s="312"/>
      <c r="K181" s="312"/>
      <c r="L181" s="312"/>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309"/>
      <c r="H182" s="309"/>
      <c r="I182" s="308">
        <f t="shared" si="10"/>
        <v>0</v>
      </c>
      <c r="J182" s="312"/>
      <c r="K182" s="312"/>
      <c r="L182" s="312"/>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309"/>
      <c r="H183" s="309"/>
      <c r="I183" s="313">
        <f t="shared" si="10"/>
        <v>0</v>
      </c>
      <c r="J183" s="312"/>
      <c r="K183" s="312"/>
      <c r="L183" s="312"/>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309"/>
      <c r="H184" s="309"/>
      <c r="I184" s="313">
        <f t="shared" si="10"/>
        <v>0</v>
      </c>
      <c r="J184" s="312"/>
      <c r="K184" s="312"/>
      <c r="L184" s="312"/>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309"/>
      <c r="H185" s="309"/>
      <c r="I185" s="308">
        <f t="shared" si="10"/>
        <v>0</v>
      </c>
      <c r="J185" s="312"/>
      <c r="K185" s="312"/>
      <c r="L185" s="312"/>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309"/>
      <c r="H186" s="309"/>
      <c r="I186" s="308">
        <f t="shared" si="10"/>
        <v>0</v>
      </c>
      <c r="J186" s="312"/>
      <c r="K186" s="312"/>
      <c r="L186" s="312"/>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309"/>
      <c r="H187" s="309"/>
      <c r="I187" s="308">
        <f t="shared" si="10"/>
        <v>0</v>
      </c>
      <c r="J187" s="312"/>
      <c r="K187" s="312"/>
      <c r="L187" s="312"/>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309"/>
      <c r="H188" s="309"/>
      <c r="I188" s="308">
        <f t="shared" si="10"/>
        <v>0</v>
      </c>
      <c r="J188" s="312"/>
      <c r="K188" s="312"/>
      <c r="L188" s="312"/>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309"/>
      <c r="H189" s="309"/>
      <c r="I189" s="308">
        <f t="shared" si="10"/>
        <v>0</v>
      </c>
      <c r="J189" s="312"/>
      <c r="K189" s="312"/>
      <c r="L189" s="312"/>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309"/>
      <c r="H190" s="309"/>
      <c r="I190" s="313">
        <f t="shared" si="10"/>
        <v>0</v>
      </c>
      <c r="J190" s="312"/>
      <c r="K190" s="312"/>
      <c r="L190" s="312"/>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309"/>
      <c r="H191" s="309"/>
      <c r="I191" s="313">
        <f t="shared" si="10"/>
        <v>0</v>
      </c>
      <c r="J191" s="312"/>
      <c r="K191" s="312"/>
      <c r="L191" s="312"/>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309"/>
      <c r="H192" s="309"/>
      <c r="I192" s="308">
        <f t="shared" si="10"/>
        <v>0</v>
      </c>
      <c r="J192" s="312"/>
      <c r="K192" s="312"/>
      <c r="L192" s="312"/>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309"/>
      <c r="H193" s="309"/>
      <c r="I193" s="308">
        <f t="shared" si="10"/>
        <v>0</v>
      </c>
      <c r="J193" s="312"/>
      <c r="K193" s="312"/>
      <c r="L193" s="312"/>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309"/>
      <c r="H194" s="309"/>
      <c r="I194" s="308">
        <f t="shared" si="10"/>
        <v>0</v>
      </c>
      <c r="J194" s="312"/>
      <c r="K194" s="312"/>
      <c r="L194" s="312"/>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309"/>
      <c r="H195" s="309"/>
      <c r="I195" s="308">
        <f t="shared" si="10"/>
        <v>0</v>
      </c>
      <c r="J195" s="312"/>
      <c r="K195" s="312"/>
      <c r="L195" s="312"/>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309"/>
      <c r="H196" s="309"/>
      <c r="I196" s="308">
        <f t="shared" si="10"/>
        <v>0</v>
      </c>
      <c r="J196" s="312"/>
      <c r="K196" s="312"/>
      <c r="L196" s="312"/>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309"/>
      <c r="H197" s="309"/>
      <c r="I197" s="313">
        <f t="shared" si="10"/>
        <v>0</v>
      </c>
      <c r="J197" s="312"/>
      <c r="K197" s="312"/>
      <c r="L197" s="312"/>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309"/>
      <c r="H198" s="309"/>
      <c r="I198" s="313">
        <f t="shared" si="10"/>
        <v>0</v>
      </c>
      <c r="J198" s="312"/>
      <c r="K198" s="312"/>
      <c r="L198" s="312"/>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309"/>
      <c r="H199" s="309"/>
      <c r="I199" s="308">
        <f t="shared" si="10"/>
        <v>0</v>
      </c>
      <c r="J199" s="312"/>
      <c r="K199" s="312"/>
      <c r="L199" s="312"/>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309"/>
      <c r="H200" s="309"/>
      <c r="I200" s="308">
        <f t="shared" si="10"/>
        <v>0</v>
      </c>
      <c r="J200" s="312"/>
      <c r="K200" s="312"/>
      <c r="L200" s="312"/>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309"/>
      <c r="H201" s="309"/>
      <c r="I201" s="308">
        <f t="shared" si="10"/>
        <v>0</v>
      </c>
      <c r="J201" s="312"/>
      <c r="K201" s="312"/>
      <c r="L201" s="312"/>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309"/>
      <c r="H202" s="309"/>
      <c r="I202" s="308">
        <f t="shared" si="10"/>
        <v>0</v>
      </c>
      <c r="J202" s="312"/>
      <c r="K202" s="312"/>
      <c r="L202" s="312"/>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309"/>
      <c r="H203" s="309"/>
      <c r="I203" s="308">
        <f t="shared" si="10"/>
        <v>0</v>
      </c>
      <c r="J203" s="312"/>
      <c r="K203" s="312"/>
      <c r="L203" s="312"/>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309"/>
      <c r="H204" s="309"/>
      <c r="I204" s="313">
        <f t="shared" si="10"/>
        <v>0</v>
      </c>
      <c r="J204" s="312"/>
      <c r="K204" s="312"/>
      <c r="L204" s="312"/>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309"/>
      <c r="H205" s="309"/>
      <c r="I205" s="313">
        <f t="shared" si="10"/>
        <v>0</v>
      </c>
      <c r="J205" s="312"/>
      <c r="K205" s="312"/>
      <c r="L205" s="312"/>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309"/>
      <c r="H206" s="309"/>
      <c r="I206" s="308">
        <f t="shared" ref="I206:I269" si="14">(D206-C206+N(D206&lt;C206)+(F206-E206+N(F206&lt;E206))+G206-H206)</f>
        <v>0</v>
      </c>
      <c r="J206" s="312"/>
      <c r="K206" s="312"/>
      <c r="L206" s="312"/>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309"/>
      <c r="H207" s="309"/>
      <c r="I207" s="308">
        <f t="shared" si="14"/>
        <v>0</v>
      </c>
      <c r="J207" s="312"/>
      <c r="K207" s="312"/>
      <c r="L207" s="312"/>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309"/>
      <c r="H208" s="309"/>
      <c r="I208" s="308">
        <f t="shared" si="14"/>
        <v>0</v>
      </c>
      <c r="J208" s="312"/>
      <c r="K208" s="312"/>
      <c r="L208" s="312"/>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309"/>
      <c r="H209" s="309"/>
      <c r="I209" s="308">
        <f t="shared" si="14"/>
        <v>0</v>
      </c>
      <c r="J209" s="312"/>
      <c r="K209" s="312"/>
      <c r="L209" s="312"/>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309"/>
      <c r="H210" s="309"/>
      <c r="I210" s="308">
        <f t="shared" si="14"/>
        <v>0</v>
      </c>
      <c r="J210" s="312"/>
      <c r="K210" s="312"/>
      <c r="L210" s="312"/>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309"/>
      <c r="H211" s="309"/>
      <c r="I211" s="313">
        <f t="shared" si="14"/>
        <v>0</v>
      </c>
      <c r="J211" s="312"/>
      <c r="K211" s="312"/>
      <c r="L211" s="312"/>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309"/>
      <c r="H212" s="309"/>
      <c r="I212" s="313">
        <f t="shared" si="14"/>
        <v>0</v>
      </c>
      <c r="J212" s="312"/>
      <c r="K212" s="312"/>
      <c r="L212" s="312"/>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309"/>
      <c r="H213" s="309"/>
      <c r="I213" s="308">
        <f t="shared" si="14"/>
        <v>0</v>
      </c>
      <c r="J213" s="312"/>
      <c r="K213" s="312"/>
      <c r="L213" s="312"/>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309"/>
      <c r="H214" s="309"/>
      <c r="I214" s="308">
        <f t="shared" si="14"/>
        <v>0</v>
      </c>
      <c r="J214" s="312"/>
      <c r="K214" s="312"/>
      <c r="L214" s="312"/>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309"/>
      <c r="H215" s="309"/>
      <c r="I215" s="308">
        <f t="shared" si="14"/>
        <v>0</v>
      </c>
      <c r="J215" s="312"/>
      <c r="K215" s="312"/>
      <c r="L215" s="312"/>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309"/>
      <c r="H216" s="309"/>
      <c r="I216" s="308">
        <f t="shared" si="14"/>
        <v>0</v>
      </c>
      <c r="J216" s="312"/>
      <c r="K216" s="312"/>
      <c r="L216" s="312"/>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309"/>
      <c r="H217" s="309"/>
      <c r="I217" s="308">
        <f t="shared" si="14"/>
        <v>0</v>
      </c>
      <c r="J217" s="312"/>
      <c r="K217" s="312"/>
      <c r="L217" s="312"/>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309"/>
      <c r="H218" s="309"/>
      <c r="I218" s="313">
        <f t="shared" si="14"/>
        <v>0</v>
      </c>
      <c r="J218" s="312"/>
      <c r="K218" s="312"/>
      <c r="L218" s="312"/>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309"/>
      <c r="H219" s="309"/>
      <c r="I219" s="313">
        <f t="shared" si="14"/>
        <v>0</v>
      </c>
      <c r="J219" s="312"/>
      <c r="K219" s="312"/>
      <c r="L219" s="312"/>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309"/>
      <c r="H220" s="309"/>
      <c r="I220" s="308">
        <f t="shared" si="14"/>
        <v>0</v>
      </c>
      <c r="J220" s="312"/>
      <c r="K220" s="312"/>
      <c r="L220" s="312"/>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309"/>
      <c r="H221" s="309"/>
      <c r="I221" s="308">
        <f t="shared" si="14"/>
        <v>0</v>
      </c>
      <c r="J221" s="312"/>
      <c r="K221" s="312"/>
      <c r="L221" s="312"/>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309"/>
      <c r="H222" s="309"/>
      <c r="I222" s="308">
        <f t="shared" si="14"/>
        <v>0</v>
      </c>
      <c r="J222" s="312"/>
      <c r="K222" s="312"/>
      <c r="L222" s="312"/>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309"/>
      <c r="H223" s="309"/>
      <c r="I223" s="308">
        <f t="shared" si="14"/>
        <v>0</v>
      </c>
      <c r="J223" s="312"/>
      <c r="K223" s="312"/>
      <c r="L223" s="312"/>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309"/>
      <c r="H224" s="309"/>
      <c r="I224" s="308">
        <f t="shared" si="14"/>
        <v>0</v>
      </c>
      <c r="J224" s="312"/>
      <c r="K224" s="312"/>
      <c r="L224" s="312"/>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309"/>
      <c r="H225" s="309"/>
      <c r="I225" s="313">
        <f t="shared" si="14"/>
        <v>0</v>
      </c>
      <c r="J225" s="312"/>
      <c r="K225" s="312"/>
      <c r="L225" s="312"/>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309"/>
      <c r="H226" s="309"/>
      <c r="I226" s="313">
        <f t="shared" si="14"/>
        <v>0</v>
      </c>
      <c r="J226" s="312"/>
      <c r="K226" s="312"/>
      <c r="L226" s="312"/>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309"/>
      <c r="H227" s="309"/>
      <c r="I227" s="308">
        <f t="shared" si="14"/>
        <v>0</v>
      </c>
      <c r="J227" s="312"/>
      <c r="K227" s="312"/>
      <c r="L227" s="312"/>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309"/>
      <c r="H228" s="309"/>
      <c r="I228" s="308">
        <f t="shared" si="14"/>
        <v>0</v>
      </c>
      <c r="J228" s="312"/>
      <c r="K228" s="312"/>
      <c r="L228" s="312"/>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309"/>
      <c r="H229" s="309"/>
      <c r="I229" s="308">
        <f t="shared" si="14"/>
        <v>0</v>
      </c>
      <c r="J229" s="312"/>
      <c r="K229" s="312"/>
      <c r="L229" s="312"/>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309"/>
      <c r="H230" s="309"/>
      <c r="I230" s="308">
        <f t="shared" si="14"/>
        <v>0</v>
      </c>
      <c r="J230" s="312"/>
      <c r="K230" s="312"/>
      <c r="L230" s="312"/>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309"/>
      <c r="H231" s="309"/>
      <c r="I231" s="308">
        <f t="shared" si="14"/>
        <v>0</v>
      </c>
      <c r="J231" s="312"/>
      <c r="K231" s="312"/>
      <c r="L231" s="312"/>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309"/>
      <c r="H232" s="309"/>
      <c r="I232" s="313">
        <f t="shared" si="14"/>
        <v>0</v>
      </c>
      <c r="J232" s="312"/>
      <c r="K232" s="312"/>
      <c r="L232" s="312"/>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309"/>
      <c r="H233" s="309"/>
      <c r="I233" s="313">
        <f t="shared" si="14"/>
        <v>0</v>
      </c>
      <c r="J233" s="312"/>
      <c r="K233" s="312"/>
      <c r="L233" s="312"/>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309"/>
      <c r="H234" s="309"/>
      <c r="I234" s="308">
        <f t="shared" si="14"/>
        <v>0</v>
      </c>
      <c r="J234" s="312"/>
      <c r="K234" s="312"/>
      <c r="L234" s="312"/>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309"/>
      <c r="H235" s="309"/>
      <c r="I235" s="308">
        <f t="shared" si="14"/>
        <v>0</v>
      </c>
      <c r="J235" s="312"/>
      <c r="K235" s="312"/>
      <c r="L235" s="312"/>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309"/>
      <c r="H236" s="309"/>
      <c r="I236" s="308">
        <f t="shared" si="14"/>
        <v>0</v>
      </c>
      <c r="J236" s="312"/>
      <c r="K236" s="312"/>
      <c r="L236" s="312"/>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309"/>
      <c r="H237" s="309"/>
      <c r="I237" s="308">
        <f t="shared" si="14"/>
        <v>0</v>
      </c>
      <c r="J237" s="312"/>
      <c r="K237" s="312"/>
      <c r="L237" s="312"/>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309"/>
      <c r="H238" s="309"/>
      <c r="I238" s="308">
        <f t="shared" si="14"/>
        <v>0</v>
      </c>
      <c r="J238" s="312"/>
      <c r="K238" s="312"/>
      <c r="L238" s="312"/>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309"/>
      <c r="H239" s="309"/>
      <c r="I239" s="313">
        <f t="shared" si="14"/>
        <v>0</v>
      </c>
      <c r="J239" s="312"/>
      <c r="K239" s="312"/>
      <c r="L239" s="312"/>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309"/>
      <c r="H240" s="309"/>
      <c r="I240" s="313">
        <f t="shared" si="14"/>
        <v>0</v>
      </c>
      <c r="J240" s="312"/>
      <c r="K240" s="312"/>
      <c r="L240" s="312"/>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309"/>
      <c r="H241" s="309"/>
      <c r="I241" s="308">
        <f t="shared" si="14"/>
        <v>0</v>
      </c>
      <c r="J241" s="312"/>
      <c r="K241" s="312"/>
      <c r="L241" s="312"/>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309"/>
      <c r="H242" s="309"/>
      <c r="I242" s="308">
        <f t="shared" si="14"/>
        <v>0</v>
      </c>
      <c r="J242" s="312"/>
      <c r="K242" s="312"/>
      <c r="L242" s="312"/>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309"/>
      <c r="H243" s="309"/>
      <c r="I243" s="308">
        <f t="shared" si="14"/>
        <v>0</v>
      </c>
      <c r="J243" s="312"/>
      <c r="K243" s="312"/>
      <c r="L243" s="312"/>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309"/>
      <c r="H244" s="309"/>
      <c r="I244" s="308">
        <f t="shared" si="14"/>
        <v>0</v>
      </c>
      <c r="J244" s="312"/>
      <c r="K244" s="312"/>
      <c r="L244" s="312"/>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309"/>
      <c r="H245" s="309"/>
      <c r="I245" s="308">
        <f t="shared" si="14"/>
        <v>0</v>
      </c>
      <c r="J245" s="312"/>
      <c r="K245" s="312"/>
      <c r="L245" s="312"/>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309"/>
      <c r="H246" s="309"/>
      <c r="I246" s="313">
        <f t="shared" si="14"/>
        <v>0</v>
      </c>
      <c r="J246" s="312"/>
      <c r="K246" s="312"/>
      <c r="L246" s="312"/>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309"/>
      <c r="H247" s="309"/>
      <c r="I247" s="313">
        <f t="shared" si="14"/>
        <v>0</v>
      </c>
      <c r="J247" s="312"/>
      <c r="K247" s="312"/>
      <c r="L247" s="312"/>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309"/>
      <c r="H248" s="309"/>
      <c r="I248" s="308">
        <f t="shared" si="14"/>
        <v>0</v>
      </c>
      <c r="J248" s="312"/>
      <c r="K248" s="312"/>
      <c r="L248" s="312"/>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309"/>
      <c r="H249" s="309"/>
      <c r="I249" s="308">
        <f t="shared" si="14"/>
        <v>0</v>
      </c>
      <c r="J249" s="312"/>
      <c r="K249" s="312"/>
      <c r="L249" s="312"/>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309"/>
      <c r="H250" s="309"/>
      <c r="I250" s="308">
        <f t="shared" si="14"/>
        <v>0</v>
      </c>
      <c r="J250" s="312"/>
      <c r="K250" s="312"/>
      <c r="L250" s="312"/>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309"/>
      <c r="H251" s="309"/>
      <c r="I251" s="308">
        <f t="shared" si="14"/>
        <v>0</v>
      </c>
      <c r="J251" s="312"/>
      <c r="K251" s="312"/>
      <c r="L251" s="312"/>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309"/>
      <c r="H252" s="309"/>
      <c r="I252" s="308">
        <f t="shared" si="14"/>
        <v>0</v>
      </c>
      <c r="J252" s="312"/>
      <c r="K252" s="312"/>
      <c r="L252" s="312"/>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309"/>
      <c r="H253" s="309"/>
      <c r="I253" s="313">
        <f t="shared" si="14"/>
        <v>0</v>
      </c>
      <c r="J253" s="312"/>
      <c r="K253" s="312"/>
      <c r="L253" s="312"/>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309"/>
      <c r="H254" s="309"/>
      <c r="I254" s="313">
        <f t="shared" si="14"/>
        <v>0</v>
      </c>
      <c r="J254" s="312"/>
      <c r="K254" s="312"/>
      <c r="L254" s="312"/>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309"/>
      <c r="H255" s="309"/>
      <c r="I255" s="308">
        <f t="shared" si="14"/>
        <v>0</v>
      </c>
      <c r="J255" s="312"/>
      <c r="K255" s="312"/>
      <c r="L255" s="312"/>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309"/>
      <c r="H256" s="309"/>
      <c r="I256" s="308">
        <f t="shared" si="14"/>
        <v>0</v>
      </c>
      <c r="J256" s="312"/>
      <c r="K256" s="312"/>
      <c r="L256" s="312"/>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309"/>
      <c r="H257" s="309"/>
      <c r="I257" s="308">
        <f t="shared" si="14"/>
        <v>0</v>
      </c>
      <c r="J257" s="312"/>
      <c r="K257" s="312"/>
      <c r="L257" s="312"/>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309"/>
      <c r="H258" s="309"/>
      <c r="I258" s="308">
        <f t="shared" si="14"/>
        <v>0</v>
      </c>
      <c r="J258" s="312"/>
      <c r="K258" s="312"/>
      <c r="L258" s="312"/>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309"/>
      <c r="H259" s="309"/>
      <c r="I259" s="308">
        <f t="shared" si="14"/>
        <v>0</v>
      </c>
      <c r="J259" s="312"/>
      <c r="K259" s="312"/>
      <c r="L259" s="312"/>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309"/>
      <c r="H260" s="309"/>
      <c r="I260" s="313">
        <f t="shared" si="14"/>
        <v>0</v>
      </c>
      <c r="J260" s="312"/>
      <c r="K260" s="312"/>
      <c r="L260" s="312"/>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309"/>
      <c r="H261" s="309"/>
      <c r="I261" s="313">
        <f t="shared" si="14"/>
        <v>0</v>
      </c>
      <c r="J261" s="312"/>
      <c r="K261" s="312"/>
      <c r="L261" s="312"/>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309"/>
      <c r="H262" s="309"/>
      <c r="I262" s="308">
        <f t="shared" si="14"/>
        <v>0</v>
      </c>
      <c r="J262" s="312"/>
      <c r="K262" s="312"/>
      <c r="L262" s="312"/>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309"/>
      <c r="H263" s="309"/>
      <c r="I263" s="308">
        <f t="shared" si="14"/>
        <v>0</v>
      </c>
      <c r="J263" s="312"/>
      <c r="K263" s="312"/>
      <c r="L263" s="312"/>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309"/>
      <c r="H264" s="309"/>
      <c r="I264" s="308">
        <f t="shared" si="14"/>
        <v>0</v>
      </c>
      <c r="J264" s="312"/>
      <c r="K264" s="312"/>
      <c r="L264" s="312"/>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309"/>
      <c r="H265" s="309"/>
      <c r="I265" s="308">
        <f t="shared" si="14"/>
        <v>0</v>
      </c>
      <c r="J265" s="312"/>
      <c r="K265" s="312"/>
      <c r="L265" s="312"/>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309"/>
      <c r="H266" s="309"/>
      <c r="I266" s="308">
        <f t="shared" si="14"/>
        <v>0</v>
      </c>
      <c r="J266" s="312"/>
      <c r="K266" s="312"/>
      <c r="L266" s="312"/>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309"/>
      <c r="H267" s="309"/>
      <c r="I267" s="313">
        <f t="shared" si="14"/>
        <v>0</v>
      </c>
      <c r="J267" s="312"/>
      <c r="K267" s="312"/>
      <c r="L267" s="312"/>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309"/>
      <c r="H268" s="309"/>
      <c r="I268" s="313">
        <f t="shared" si="14"/>
        <v>0</v>
      </c>
      <c r="J268" s="312"/>
      <c r="K268" s="312"/>
      <c r="L268" s="312"/>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309"/>
      <c r="H269" s="309"/>
      <c r="I269" s="308">
        <f t="shared" si="14"/>
        <v>0</v>
      </c>
      <c r="J269" s="312"/>
      <c r="K269" s="312"/>
      <c r="L269" s="312"/>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309"/>
      <c r="H270" s="309"/>
      <c r="I270" s="308">
        <f t="shared" ref="I270:I333" si="18">(D270-C270+N(D270&lt;C270)+(F270-E270+N(F270&lt;E270))+G270-H270)</f>
        <v>0</v>
      </c>
      <c r="J270" s="312"/>
      <c r="K270" s="312"/>
      <c r="L270" s="312"/>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309"/>
      <c r="H271" s="309"/>
      <c r="I271" s="308">
        <f t="shared" si="18"/>
        <v>0</v>
      </c>
      <c r="J271" s="312"/>
      <c r="K271" s="312"/>
      <c r="L271" s="312"/>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309"/>
      <c r="H272" s="309"/>
      <c r="I272" s="308">
        <f t="shared" si="18"/>
        <v>0</v>
      </c>
      <c r="J272" s="312"/>
      <c r="K272" s="312"/>
      <c r="L272" s="312"/>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309"/>
      <c r="H273" s="309"/>
      <c r="I273" s="308">
        <f t="shared" si="18"/>
        <v>0</v>
      </c>
      <c r="J273" s="312"/>
      <c r="K273" s="312"/>
      <c r="L273" s="312"/>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309"/>
      <c r="H274" s="309"/>
      <c r="I274" s="313">
        <f t="shared" si="18"/>
        <v>0</v>
      </c>
      <c r="J274" s="312"/>
      <c r="K274" s="312"/>
      <c r="L274" s="312"/>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309"/>
      <c r="H275" s="309"/>
      <c r="I275" s="313">
        <f t="shared" si="18"/>
        <v>0</v>
      </c>
      <c r="J275" s="312"/>
      <c r="K275" s="312"/>
      <c r="L275" s="312"/>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309"/>
      <c r="H276" s="309"/>
      <c r="I276" s="308">
        <f t="shared" si="18"/>
        <v>0</v>
      </c>
      <c r="J276" s="312"/>
      <c r="K276" s="312"/>
      <c r="L276" s="312"/>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309"/>
      <c r="H277" s="309"/>
      <c r="I277" s="308">
        <f t="shared" si="18"/>
        <v>0</v>
      </c>
      <c r="J277" s="312"/>
      <c r="K277" s="312"/>
      <c r="L277" s="312"/>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309"/>
      <c r="H278" s="309"/>
      <c r="I278" s="308">
        <f t="shared" si="18"/>
        <v>0</v>
      </c>
      <c r="J278" s="312"/>
      <c r="K278" s="312"/>
      <c r="L278" s="312"/>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309"/>
      <c r="H279" s="309"/>
      <c r="I279" s="308">
        <f t="shared" si="18"/>
        <v>0</v>
      </c>
      <c r="J279" s="312"/>
      <c r="K279" s="312"/>
      <c r="L279" s="312"/>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309"/>
      <c r="H280" s="309"/>
      <c r="I280" s="308">
        <f t="shared" si="18"/>
        <v>0</v>
      </c>
      <c r="J280" s="312"/>
      <c r="K280" s="312"/>
      <c r="L280" s="312"/>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309"/>
      <c r="H281" s="309"/>
      <c r="I281" s="313">
        <f t="shared" si="18"/>
        <v>0</v>
      </c>
      <c r="J281" s="312"/>
      <c r="K281" s="312"/>
      <c r="L281" s="312"/>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309"/>
      <c r="H282" s="309"/>
      <c r="I282" s="313">
        <f t="shared" si="18"/>
        <v>0</v>
      </c>
      <c r="J282" s="312"/>
      <c r="K282" s="312"/>
      <c r="L282" s="312"/>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309"/>
      <c r="H283" s="309"/>
      <c r="I283" s="308">
        <f t="shared" si="18"/>
        <v>0</v>
      </c>
      <c r="J283" s="312"/>
      <c r="K283" s="312"/>
      <c r="L283" s="312"/>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309"/>
      <c r="H284" s="309"/>
      <c r="I284" s="308">
        <f t="shared" si="18"/>
        <v>0</v>
      </c>
      <c r="J284" s="312"/>
      <c r="K284" s="312"/>
      <c r="L284" s="312"/>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309"/>
      <c r="H285" s="309"/>
      <c r="I285" s="308">
        <f t="shared" si="18"/>
        <v>0</v>
      </c>
      <c r="J285" s="312"/>
      <c r="K285" s="312"/>
      <c r="L285" s="312"/>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309"/>
      <c r="H286" s="309"/>
      <c r="I286" s="308">
        <f t="shared" si="18"/>
        <v>0</v>
      </c>
      <c r="J286" s="312"/>
      <c r="K286" s="312"/>
      <c r="L286" s="312"/>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309"/>
      <c r="H287" s="309"/>
      <c r="I287" s="308">
        <f t="shared" si="18"/>
        <v>0</v>
      </c>
      <c r="J287" s="312"/>
      <c r="K287" s="312"/>
      <c r="L287" s="312"/>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309"/>
      <c r="H288" s="309"/>
      <c r="I288" s="313">
        <f t="shared" si="18"/>
        <v>0</v>
      </c>
      <c r="J288" s="312"/>
      <c r="K288" s="312"/>
      <c r="L288" s="312"/>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309"/>
      <c r="H289" s="309"/>
      <c r="I289" s="313">
        <f t="shared" si="18"/>
        <v>0</v>
      </c>
      <c r="J289" s="312"/>
      <c r="K289" s="312"/>
      <c r="L289" s="312"/>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309"/>
      <c r="H290" s="309"/>
      <c r="I290" s="308">
        <f t="shared" si="18"/>
        <v>0</v>
      </c>
      <c r="J290" s="312"/>
      <c r="K290" s="312"/>
      <c r="L290" s="312"/>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309"/>
      <c r="H291" s="309"/>
      <c r="I291" s="308">
        <f t="shared" si="18"/>
        <v>0</v>
      </c>
      <c r="J291" s="312"/>
      <c r="K291" s="312"/>
      <c r="L291" s="312"/>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309"/>
      <c r="H292" s="309"/>
      <c r="I292" s="308">
        <f t="shared" si="18"/>
        <v>0</v>
      </c>
      <c r="J292" s="312"/>
      <c r="K292" s="312"/>
      <c r="L292" s="312"/>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309"/>
      <c r="H293" s="309"/>
      <c r="I293" s="308">
        <f t="shared" si="18"/>
        <v>0</v>
      </c>
      <c r="J293" s="312"/>
      <c r="K293" s="312"/>
      <c r="L293" s="312"/>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309"/>
      <c r="H294" s="309"/>
      <c r="I294" s="308">
        <f t="shared" si="18"/>
        <v>0</v>
      </c>
      <c r="J294" s="312"/>
      <c r="K294" s="312"/>
      <c r="L294" s="312"/>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309"/>
      <c r="H295" s="309"/>
      <c r="I295" s="313">
        <f t="shared" si="18"/>
        <v>0</v>
      </c>
      <c r="J295" s="312"/>
      <c r="K295" s="312"/>
      <c r="L295" s="312"/>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309"/>
      <c r="H296" s="309"/>
      <c r="I296" s="313">
        <f t="shared" si="18"/>
        <v>0</v>
      </c>
      <c r="J296" s="312"/>
      <c r="K296" s="312"/>
      <c r="L296" s="312"/>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309"/>
      <c r="H297" s="309"/>
      <c r="I297" s="308">
        <f t="shared" si="18"/>
        <v>0</v>
      </c>
      <c r="J297" s="312"/>
      <c r="K297" s="312"/>
      <c r="L297" s="312"/>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309"/>
      <c r="H298" s="309"/>
      <c r="I298" s="308">
        <f t="shared" si="18"/>
        <v>0</v>
      </c>
      <c r="J298" s="312"/>
      <c r="K298" s="312"/>
      <c r="L298" s="312"/>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309"/>
      <c r="H299" s="309"/>
      <c r="I299" s="308">
        <f t="shared" si="18"/>
        <v>0</v>
      </c>
      <c r="J299" s="312"/>
      <c r="K299" s="312"/>
      <c r="L299" s="312"/>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309"/>
      <c r="H300" s="309"/>
      <c r="I300" s="308">
        <f t="shared" si="18"/>
        <v>0</v>
      </c>
      <c r="J300" s="312"/>
      <c r="K300" s="312"/>
      <c r="L300" s="312"/>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309"/>
      <c r="H301" s="309"/>
      <c r="I301" s="308">
        <f t="shared" si="18"/>
        <v>0</v>
      </c>
      <c r="J301" s="312"/>
      <c r="K301" s="312"/>
      <c r="L301" s="312"/>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309"/>
      <c r="H302" s="309"/>
      <c r="I302" s="313">
        <f t="shared" si="18"/>
        <v>0</v>
      </c>
      <c r="J302" s="312"/>
      <c r="K302" s="312"/>
      <c r="L302" s="312"/>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309"/>
      <c r="H303" s="309"/>
      <c r="I303" s="313">
        <f t="shared" si="18"/>
        <v>0</v>
      </c>
      <c r="J303" s="312"/>
      <c r="K303" s="312"/>
      <c r="L303" s="312"/>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309"/>
      <c r="H304" s="309"/>
      <c r="I304" s="308">
        <f t="shared" si="18"/>
        <v>0</v>
      </c>
      <c r="J304" s="312"/>
      <c r="K304" s="312"/>
      <c r="L304" s="312"/>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309"/>
      <c r="H305" s="309"/>
      <c r="I305" s="308">
        <f t="shared" si="18"/>
        <v>0</v>
      </c>
      <c r="J305" s="312"/>
      <c r="K305" s="312"/>
      <c r="L305" s="312"/>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309"/>
      <c r="H306" s="309"/>
      <c r="I306" s="308">
        <f t="shared" si="18"/>
        <v>0</v>
      </c>
      <c r="J306" s="312"/>
      <c r="K306" s="312"/>
      <c r="L306" s="312"/>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309"/>
      <c r="H307" s="309"/>
      <c r="I307" s="308">
        <f t="shared" si="18"/>
        <v>0</v>
      </c>
      <c r="J307" s="312"/>
      <c r="K307" s="312"/>
      <c r="L307" s="312"/>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309"/>
      <c r="H308" s="309"/>
      <c r="I308" s="308">
        <f t="shared" si="18"/>
        <v>0</v>
      </c>
      <c r="J308" s="312"/>
      <c r="K308" s="312"/>
      <c r="L308" s="312"/>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309"/>
      <c r="H309" s="309"/>
      <c r="I309" s="313">
        <f t="shared" si="18"/>
        <v>0</v>
      </c>
      <c r="J309" s="312"/>
      <c r="K309" s="312"/>
      <c r="L309" s="312"/>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309"/>
      <c r="H310" s="309"/>
      <c r="I310" s="313">
        <f t="shared" si="18"/>
        <v>0</v>
      </c>
      <c r="J310" s="312"/>
      <c r="K310" s="312"/>
      <c r="L310" s="312"/>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309"/>
      <c r="H311" s="309"/>
      <c r="I311" s="308">
        <f t="shared" si="18"/>
        <v>0</v>
      </c>
      <c r="J311" s="312"/>
      <c r="K311" s="312"/>
      <c r="L311" s="312"/>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309"/>
      <c r="H312" s="309"/>
      <c r="I312" s="308">
        <f t="shared" si="18"/>
        <v>0</v>
      </c>
      <c r="J312" s="312"/>
      <c r="K312" s="312"/>
      <c r="L312" s="312"/>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309"/>
      <c r="H313" s="309"/>
      <c r="I313" s="308">
        <f t="shared" si="18"/>
        <v>0</v>
      </c>
      <c r="J313" s="312"/>
      <c r="K313" s="312"/>
      <c r="L313" s="312"/>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309"/>
      <c r="H314" s="309"/>
      <c r="I314" s="308">
        <f t="shared" si="18"/>
        <v>0</v>
      </c>
      <c r="J314" s="312"/>
      <c r="K314" s="312"/>
      <c r="L314" s="312"/>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309"/>
      <c r="H315" s="309"/>
      <c r="I315" s="308">
        <f t="shared" si="18"/>
        <v>0</v>
      </c>
      <c r="J315" s="312"/>
      <c r="K315" s="312"/>
      <c r="L315" s="312"/>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309"/>
      <c r="H316" s="309"/>
      <c r="I316" s="313">
        <f t="shared" si="18"/>
        <v>0</v>
      </c>
      <c r="J316" s="312"/>
      <c r="K316" s="312"/>
      <c r="L316" s="312"/>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309"/>
      <c r="H317" s="309"/>
      <c r="I317" s="313">
        <f t="shared" si="18"/>
        <v>0</v>
      </c>
      <c r="J317" s="312"/>
      <c r="K317" s="312"/>
      <c r="L317" s="312"/>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309"/>
      <c r="H318" s="309"/>
      <c r="I318" s="308">
        <f t="shared" si="18"/>
        <v>0</v>
      </c>
      <c r="J318" s="312"/>
      <c r="K318" s="312"/>
      <c r="L318" s="312"/>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309"/>
      <c r="H319" s="309"/>
      <c r="I319" s="308">
        <f t="shared" si="18"/>
        <v>0</v>
      </c>
      <c r="J319" s="312"/>
      <c r="K319" s="312"/>
      <c r="L319" s="312"/>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309"/>
      <c r="H320" s="309"/>
      <c r="I320" s="308">
        <f t="shared" si="18"/>
        <v>0</v>
      </c>
      <c r="J320" s="312"/>
      <c r="K320" s="312"/>
      <c r="L320" s="312"/>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309"/>
      <c r="H321" s="309"/>
      <c r="I321" s="308">
        <f t="shared" si="18"/>
        <v>0</v>
      </c>
      <c r="J321" s="312"/>
      <c r="K321" s="312"/>
      <c r="L321" s="312"/>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309"/>
      <c r="H322" s="309"/>
      <c r="I322" s="308">
        <f t="shared" si="18"/>
        <v>0</v>
      </c>
      <c r="J322" s="312"/>
      <c r="K322" s="312"/>
      <c r="L322" s="312"/>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309"/>
      <c r="H323" s="309"/>
      <c r="I323" s="313">
        <f t="shared" si="18"/>
        <v>0</v>
      </c>
      <c r="J323" s="312"/>
      <c r="K323" s="312"/>
      <c r="L323" s="312"/>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309"/>
      <c r="H324" s="309"/>
      <c r="I324" s="313">
        <f t="shared" si="18"/>
        <v>0</v>
      </c>
      <c r="J324" s="312"/>
      <c r="K324" s="312"/>
      <c r="L324" s="312"/>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309"/>
      <c r="H325" s="309"/>
      <c r="I325" s="308">
        <f t="shared" si="18"/>
        <v>0</v>
      </c>
      <c r="J325" s="312"/>
      <c r="K325" s="312"/>
      <c r="L325" s="312"/>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309"/>
      <c r="H326" s="309"/>
      <c r="I326" s="308">
        <f t="shared" si="18"/>
        <v>0</v>
      </c>
      <c r="J326" s="312"/>
      <c r="K326" s="312"/>
      <c r="L326" s="312"/>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309"/>
      <c r="H327" s="309"/>
      <c r="I327" s="308">
        <f t="shared" si="18"/>
        <v>0</v>
      </c>
      <c r="J327" s="312"/>
      <c r="K327" s="312"/>
      <c r="L327" s="312"/>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309"/>
      <c r="H328" s="309"/>
      <c r="I328" s="308">
        <f t="shared" si="18"/>
        <v>0</v>
      </c>
      <c r="J328" s="312"/>
      <c r="K328" s="312"/>
      <c r="L328" s="312"/>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309"/>
      <c r="H329" s="309"/>
      <c r="I329" s="308">
        <f t="shared" si="18"/>
        <v>0</v>
      </c>
      <c r="J329" s="312"/>
      <c r="K329" s="312"/>
      <c r="L329" s="312"/>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309"/>
      <c r="H330" s="309"/>
      <c r="I330" s="313">
        <f t="shared" si="18"/>
        <v>0</v>
      </c>
      <c r="J330" s="312"/>
      <c r="K330" s="312"/>
      <c r="L330" s="312"/>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309"/>
      <c r="H331" s="309"/>
      <c r="I331" s="313">
        <f t="shared" si="18"/>
        <v>0</v>
      </c>
      <c r="J331" s="312"/>
      <c r="K331" s="312"/>
      <c r="L331" s="312"/>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309"/>
      <c r="H332" s="309"/>
      <c r="I332" s="308">
        <f t="shared" si="18"/>
        <v>0</v>
      </c>
      <c r="J332" s="312"/>
      <c r="K332" s="312"/>
      <c r="L332" s="312"/>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309"/>
      <c r="H333" s="309"/>
      <c r="I333" s="308">
        <f t="shared" si="18"/>
        <v>0</v>
      </c>
      <c r="J333" s="312"/>
      <c r="K333" s="312"/>
      <c r="L333" s="312"/>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309"/>
      <c r="H334" s="309"/>
      <c r="I334" s="308">
        <f t="shared" ref="I334:I377" si="22">(D334-C334+N(D334&lt;C334)+(F334-E334+N(F334&lt;E334))+G334-H334)</f>
        <v>0</v>
      </c>
      <c r="J334" s="312"/>
      <c r="K334" s="312"/>
      <c r="L334" s="312"/>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309"/>
      <c r="H335" s="309"/>
      <c r="I335" s="308">
        <f t="shared" si="22"/>
        <v>0</v>
      </c>
      <c r="J335" s="312"/>
      <c r="K335" s="312"/>
      <c r="L335" s="312"/>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309"/>
      <c r="H336" s="309"/>
      <c r="I336" s="308">
        <f t="shared" si="22"/>
        <v>0</v>
      </c>
      <c r="J336" s="312"/>
      <c r="K336" s="312"/>
      <c r="L336" s="312"/>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309"/>
      <c r="H337" s="309"/>
      <c r="I337" s="313">
        <f t="shared" si="22"/>
        <v>0</v>
      </c>
      <c r="J337" s="312"/>
      <c r="K337" s="312"/>
      <c r="L337" s="312"/>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309"/>
      <c r="H338" s="309"/>
      <c r="I338" s="313">
        <f t="shared" si="22"/>
        <v>0</v>
      </c>
      <c r="J338" s="312"/>
      <c r="K338" s="312"/>
      <c r="L338" s="312"/>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309"/>
      <c r="H339" s="309"/>
      <c r="I339" s="308">
        <f t="shared" si="22"/>
        <v>0</v>
      </c>
      <c r="J339" s="312"/>
      <c r="K339" s="312"/>
      <c r="L339" s="312"/>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309"/>
      <c r="H340" s="309"/>
      <c r="I340" s="308">
        <f t="shared" si="22"/>
        <v>0</v>
      </c>
      <c r="J340" s="312"/>
      <c r="K340" s="312"/>
      <c r="L340" s="312"/>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309"/>
      <c r="H341" s="309"/>
      <c r="I341" s="308">
        <f t="shared" si="22"/>
        <v>0</v>
      </c>
      <c r="J341" s="312"/>
      <c r="K341" s="312"/>
      <c r="L341" s="312"/>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309"/>
      <c r="H342" s="309"/>
      <c r="I342" s="308">
        <f t="shared" si="22"/>
        <v>0</v>
      </c>
      <c r="J342" s="312"/>
      <c r="K342" s="312"/>
      <c r="L342" s="312"/>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309"/>
      <c r="H343" s="309"/>
      <c r="I343" s="308">
        <f t="shared" si="22"/>
        <v>0</v>
      </c>
      <c r="J343" s="312"/>
      <c r="K343" s="312"/>
      <c r="L343" s="312"/>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309"/>
      <c r="H344" s="309"/>
      <c r="I344" s="313">
        <f t="shared" si="22"/>
        <v>0</v>
      </c>
      <c r="J344" s="312"/>
      <c r="K344" s="312"/>
      <c r="L344" s="312"/>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309"/>
      <c r="H345" s="309"/>
      <c r="I345" s="313">
        <f t="shared" si="22"/>
        <v>0</v>
      </c>
      <c r="J345" s="312"/>
      <c r="K345" s="312"/>
      <c r="L345" s="312"/>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309"/>
      <c r="H346" s="309"/>
      <c r="I346" s="308">
        <f t="shared" si="22"/>
        <v>0</v>
      </c>
      <c r="J346" s="312"/>
      <c r="K346" s="312"/>
      <c r="L346" s="312"/>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309"/>
      <c r="H347" s="309"/>
      <c r="I347" s="308">
        <f t="shared" si="22"/>
        <v>0</v>
      </c>
      <c r="J347" s="312"/>
      <c r="K347" s="312"/>
      <c r="L347" s="312"/>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309"/>
      <c r="H348" s="309"/>
      <c r="I348" s="308">
        <f t="shared" si="22"/>
        <v>0</v>
      </c>
      <c r="J348" s="312"/>
      <c r="K348" s="312"/>
      <c r="L348" s="312"/>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309"/>
      <c r="H349" s="309"/>
      <c r="I349" s="308">
        <f t="shared" si="22"/>
        <v>0</v>
      </c>
      <c r="J349" s="312"/>
      <c r="K349" s="312"/>
      <c r="L349" s="312"/>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309"/>
      <c r="H350" s="309"/>
      <c r="I350" s="308">
        <f t="shared" si="22"/>
        <v>0</v>
      </c>
      <c r="J350" s="312"/>
      <c r="K350" s="312"/>
      <c r="L350" s="312"/>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309"/>
      <c r="H351" s="309"/>
      <c r="I351" s="313">
        <f t="shared" si="22"/>
        <v>0</v>
      </c>
      <c r="J351" s="312"/>
      <c r="K351" s="312"/>
      <c r="L351" s="312"/>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309"/>
      <c r="H352" s="309"/>
      <c r="I352" s="313">
        <f t="shared" si="22"/>
        <v>0</v>
      </c>
      <c r="J352" s="312"/>
      <c r="K352" s="312"/>
      <c r="L352" s="312"/>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309"/>
      <c r="H353" s="309"/>
      <c r="I353" s="308">
        <f t="shared" si="22"/>
        <v>0</v>
      </c>
      <c r="J353" s="312"/>
      <c r="K353" s="312"/>
      <c r="L353" s="312"/>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309"/>
      <c r="H354" s="309"/>
      <c r="I354" s="308">
        <f t="shared" si="22"/>
        <v>0</v>
      </c>
      <c r="J354" s="312"/>
      <c r="K354" s="312"/>
      <c r="L354" s="312"/>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309"/>
      <c r="H355" s="309"/>
      <c r="I355" s="308">
        <f t="shared" si="22"/>
        <v>0</v>
      </c>
      <c r="J355" s="312"/>
      <c r="K355" s="312"/>
      <c r="L355" s="312"/>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309"/>
      <c r="H356" s="309"/>
      <c r="I356" s="308">
        <f t="shared" si="22"/>
        <v>0</v>
      </c>
      <c r="J356" s="312"/>
      <c r="K356" s="312"/>
      <c r="L356" s="312"/>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309"/>
      <c r="H357" s="309"/>
      <c r="I357" s="308">
        <f t="shared" si="22"/>
        <v>0</v>
      </c>
      <c r="J357" s="312"/>
      <c r="K357" s="312"/>
      <c r="L357" s="312"/>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309"/>
      <c r="H358" s="309"/>
      <c r="I358" s="313">
        <f t="shared" si="22"/>
        <v>0</v>
      </c>
      <c r="J358" s="312"/>
      <c r="K358" s="312"/>
      <c r="L358" s="312"/>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309"/>
      <c r="H359" s="309"/>
      <c r="I359" s="313">
        <f t="shared" si="22"/>
        <v>0</v>
      </c>
      <c r="J359" s="312"/>
      <c r="K359" s="312"/>
      <c r="L359" s="312"/>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309"/>
      <c r="H360" s="309"/>
      <c r="I360" s="308">
        <f t="shared" si="22"/>
        <v>0</v>
      </c>
      <c r="J360" s="312"/>
      <c r="K360" s="312"/>
      <c r="L360" s="312"/>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309"/>
      <c r="H361" s="309"/>
      <c r="I361" s="308">
        <f t="shared" si="22"/>
        <v>0</v>
      </c>
      <c r="J361" s="312"/>
      <c r="K361" s="312"/>
      <c r="L361" s="312"/>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309"/>
      <c r="H362" s="309"/>
      <c r="I362" s="308">
        <f t="shared" si="22"/>
        <v>0</v>
      </c>
      <c r="J362" s="312"/>
      <c r="K362" s="312"/>
      <c r="L362" s="312"/>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309"/>
      <c r="H363" s="309"/>
      <c r="I363" s="308">
        <f t="shared" si="22"/>
        <v>0</v>
      </c>
      <c r="J363" s="312"/>
      <c r="K363" s="312"/>
      <c r="L363" s="312"/>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309"/>
      <c r="H364" s="309"/>
      <c r="I364" s="308">
        <f t="shared" si="22"/>
        <v>0</v>
      </c>
      <c r="J364" s="312"/>
      <c r="K364" s="312"/>
      <c r="L364" s="312"/>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309"/>
      <c r="H365" s="309"/>
      <c r="I365" s="313">
        <f t="shared" si="22"/>
        <v>0</v>
      </c>
      <c r="J365" s="312"/>
      <c r="K365" s="312"/>
      <c r="L365" s="312"/>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309"/>
      <c r="H366" s="309"/>
      <c r="I366" s="313">
        <f t="shared" si="22"/>
        <v>0</v>
      </c>
      <c r="J366" s="312"/>
      <c r="K366" s="312"/>
      <c r="L366" s="312"/>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309"/>
      <c r="H367" s="309"/>
      <c r="I367" s="308">
        <f t="shared" si="22"/>
        <v>0</v>
      </c>
      <c r="J367" s="312"/>
      <c r="K367" s="312"/>
      <c r="L367" s="312"/>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309"/>
      <c r="H368" s="309"/>
      <c r="I368" s="308">
        <f t="shared" si="22"/>
        <v>0</v>
      </c>
      <c r="J368" s="312"/>
      <c r="K368" s="312"/>
      <c r="L368" s="312"/>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309"/>
      <c r="H369" s="309"/>
      <c r="I369" s="308">
        <f t="shared" si="22"/>
        <v>0</v>
      </c>
      <c r="J369" s="312"/>
      <c r="K369" s="312"/>
      <c r="L369" s="312"/>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309"/>
      <c r="H370" s="309"/>
      <c r="I370" s="308">
        <f t="shared" si="22"/>
        <v>0</v>
      </c>
      <c r="J370" s="312"/>
      <c r="K370" s="312"/>
      <c r="L370" s="312"/>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309"/>
      <c r="H371" s="309"/>
      <c r="I371" s="308">
        <f t="shared" si="22"/>
        <v>0</v>
      </c>
      <c r="J371" s="312"/>
      <c r="K371" s="312"/>
      <c r="L371" s="312"/>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309"/>
      <c r="H372" s="309"/>
      <c r="I372" s="313">
        <f t="shared" si="22"/>
        <v>0</v>
      </c>
      <c r="J372" s="312"/>
      <c r="K372" s="312"/>
      <c r="L372" s="312"/>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309"/>
      <c r="H373" s="309"/>
      <c r="I373" s="313">
        <f t="shared" si="22"/>
        <v>0</v>
      </c>
      <c r="J373" s="312"/>
      <c r="K373" s="312"/>
      <c r="L373" s="312"/>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309"/>
      <c r="H374" s="309"/>
      <c r="I374" s="308">
        <f t="shared" si="22"/>
        <v>0</v>
      </c>
      <c r="J374" s="312"/>
      <c r="K374" s="312"/>
      <c r="L374" s="312"/>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309"/>
      <c r="H375" s="309"/>
      <c r="I375" s="308">
        <f t="shared" si="22"/>
        <v>0</v>
      </c>
      <c r="J375" s="312"/>
      <c r="K375" s="312"/>
      <c r="L375" s="312"/>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309"/>
      <c r="H376" s="309"/>
      <c r="I376" s="308">
        <f t="shared" si="22"/>
        <v>0</v>
      </c>
      <c r="J376" s="312"/>
      <c r="K376" s="312"/>
      <c r="L376" s="312"/>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309"/>
      <c r="H377" s="309"/>
      <c r="I377" s="308">
        <f t="shared" si="22"/>
        <v>0</v>
      </c>
      <c r="J377" s="312"/>
      <c r="K377" s="312"/>
      <c r="L377" s="312"/>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309"/>
      <c r="H378" s="309"/>
      <c r="I378" s="308">
        <f t="shared" ref="I378:I379" si="26">(D378-C378+N(D378&lt;C378)+(F378-E378+N(F378&lt;E378))+G378-H378)</f>
        <v>0</v>
      </c>
      <c r="J378" s="312"/>
      <c r="K378" s="312"/>
      <c r="L378" s="312"/>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30"/>
      <c r="H379" s="30"/>
      <c r="I379" s="166">
        <f t="shared" si="26"/>
        <v>0</v>
      </c>
      <c r="J379" s="169"/>
      <c r="K379" s="169"/>
      <c r="L379" s="169"/>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28"/>
      <c r="H380" s="28"/>
      <c r="I380" s="24">
        <f t="shared" ref="I380" si="29">(D380-C380+N(D380&lt;C380)+(F380-E380+N(F380&lt;E380))+G380-H380)</f>
        <v>0</v>
      </c>
      <c r="J380" s="137"/>
      <c r="K380" s="137"/>
      <c r="L380" s="137"/>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11:A12"/>
    <mergeCell ref="B11:B12"/>
    <mergeCell ref="C11:C12"/>
    <mergeCell ref="I11:I12"/>
    <mergeCell ref="J11:J12"/>
    <mergeCell ref="D11:D12"/>
    <mergeCell ref="E11:E12"/>
    <mergeCell ref="F11:F12"/>
    <mergeCell ref="G11:G12"/>
    <mergeCell ref="H11:H12"/>
    <mergeCell ref="N11:N12"/>
    <mergeCell ref="O11:O12"/>
    <mergeCell ref="I5:K5"/>
    <mergeCell ref="I9:K9"/>
    <mergeCell ref="K11:K12"/>
    <mergeCell ref="L11:L12"/>
    <mergeCell ref="M11:M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2"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1AF1C-18B9-4DBC-B24E-6E7535C7D137}">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270</v>
      </c>
      <c r="H2" s="229"/>
      <c r="I2" s="219"/>
      <c r="J2" s="225"/>
      <c r="K2" s="226"/>
      <c r="L2" s="35"/>
      <c r="M2" s="319" t="s">
        <v>499</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556</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557</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265</v>
      </c>
      <c r="J5" s="341"/>
      <c r="K5" s="341"/>
      <c r="L5" s="35"/>
      <c r="M5" s="59" t="s">
        <v>558</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269</v>
      </c>
      <c r="H6" s="229"/>
      <c r="I6" s="219"/>
      <c r="J6" s="225"/>
      <c r="K6" s="225"/>
      <c r="L6" s="35"/>
      <c r="M6" s="84" t="s">
        <v>268</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267</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266</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265</v>
      </c>
      <c r="J9" s="343"/>
      <c r="K9" s="343"/>
      <c r="L9" s="43"/>
      <c r="M9" s="80" t="s">
        <v>264</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263</v>
      </c>
      <c r="B11" s="337" t="s">
        <v>262</v>
      </c>
      <c r="C11" s="339" t="s">
        <v>9</v>
      </c>
      <c r="D11" s="337" t="s">
        <v>261</v>
      </c>
      <c r="E11" s="337" t="s">
        <v>9</v>
      </c>
      <c r="F11" s="337" t="s">
        <v>261</v>
      </c>
      <c r="G11" s="337" t="s">
        <v>260</v>
      </c>
      <c r="H11" s="337" t="s">
        <v>12</v>
      </c>
      <c r="I11" s="337" t="s">
        <v>259</v>
      </c>
      <c r="J11" s="344" t="s">
        <v>13</v>
      </c>
      <c r="K11" s="350" t="s">
        <v>258</v>
      </c>
      <c r="L11" s="350" t="s">
        <v>22</v>
      </c>
      <c r="M11" s="351" t="s">
        <v>257</v>
      </c>
      <c r="N11" s="363" t="s">
        <v>125</v>
      </c>
      <c r="O11" s="360" t="s">
        <v>256</v>
      </c>
      <c r="P11" s="271"/>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1"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268E2-0188-401B-89C8-403BB1F67189}">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70"/>
      <c r="R1" s="370"/>
      <c r="S1" s="370"/>
      <c r="T1" s="370"/>
      <c r="U1" s="370"/>
      <c r="V1" s="370"/>
      <c r="W1" s="370"/>
      <c r="X1" s="370"/>
      <c r="Y1" s="370"/>
      <c r="Z1" s="370"/>
      <c r="AA1" s="370"/>
      <c r="AB1" s="370"/>
      <c r="AC1" s="370"/>
      <c r="AD1" s="370"/>
      <c r="AE1" s="370"/>
      <c r="AF1" s="370"/>
      <c r="AG1" s="370"/>
      <c r="AH1" s="370"/>
      <c r="AI1" s="249"/>
    </row>
    <row r="2" spans="1:35" ht="14">
      <c r="G2" s="1" t="s">
        <v>89</v>
      </c>
      <c r="H2" s="1"/>
      <c r="I2" s="7"/>
      <c r="J2" s="237"/>
      <c r="K2" s="238"/>
      <c r="L2" s="2"/>
      <c r="M2" s="138" t="s">
        <v>500</v>
      </c>
      <c r="N2" s="4"/>
      <c r="O2" s="6"/>
      <c r="P2" s="210"/>
      <c r="Q2" s="370"/>
      <c r="R2" s="370"/>
      <c r="S2" s="370"/>
      <c r="T2" s="370"/>
      <c r="U2" s="370"/>
      <c r="V2" s="370"/>
      <c r="W2" s="370"/>
      <c r="X2" s="370"/>
      <c r="Y2" s="370"/>
      <c r="Z2" s="370"/>
      <c r="AA2" s="370"/>
      <c r="AB2" s="370"/>
      <c r="AC2" s="370"/>
      <c r="AD2" s="370"/>
      <c r="AE2" s="370"/>
      <c r="AF2" s="370"/>
      <c r="AG2" s="370"/>
      <c r="AH2" s="370"/>
      <c r="AI2" s="249"/>
    </row>
    <row r="3" spans="1:35" ht="14">
      <c r="G3" s="1"/>
      <c r="H3" s="1"/>
      <c r="I3" s="7"/>
      <c r="J3" s="237"/>
      <c r="K3" s="238"/>
      <c r="L3" s="2"/>
      <c r="M3" s="138" t="s">
        <v>559</v>
      </c>
      <c r="N3" s="4"/>
      <c r="O3" s="6"/>
      <c r="P3" s="210"/>
      <c r="Q3" s="370"/>
      <c r="R3" s="370"/>
      <c r="S3" s="370"/>
      <c r="T3" s="370"/>
      <c r="U3" s="370"/>
      <c r="V3" s="370"/>
      <c r="W3" s="370"/>
      <c r="X3" s="370"/>
      <c r="Y3" s="370"/>
      <c r="Z3" s="370"/>
      <c r="AA3" s="370"/>
      <c r="AB3" s="370"/>
      <c r="AC3" s="370"/>
      <c r="AD3" s="370"/>
      <c r="AE3" s="370"/>
      <c r="AF3" s="370"/>
      <c r="AG3" s="370"/>
      <c r="AH3" s="370"/>
      <c r="AI3" s="249"/>
    </row>
    <row r="4" spans="1:35" ht="14">
      <c r="G4" s="5"/>
      <c r="H4" s="5"/>
      <c r="I4" s="11"/>
      <c r="J4" s="239"/>
      <c r="K4" s="239"/>
      <c r="L4" s="2"/>
      <c r="M4" s="138" t="s">
        <v>560</v>
      </c>
      <c r="N4" s="4"/>
      <c r="O4" s="6">
        <f>O2+O3</f>
        <v>0</v>
      </c>
      <c r="P4" s="210"/>
      <c r="Q4" s="370"/>
      <c r="R4" s="370"/>
      <c r="S4" s="370"/>
      <c r="T4" s="370"/>
      <c r="U4" s="370"/>
      <c r="V4" s="370"/>
      <c r="W4" s="370"/>
      <c r="X4" s="370"/>
      <c r="Y4" s="370"/>
      <c r="Z4" s="370"/>
      <c r="AA4" s="370"/>
      <c r="AB4" s="370"/>
      <c r="AC4" s="370"/>
      <c r="AD4" s="370"/>
      <c r="AE4" s="370"/>
      <c r="AF4" s="370"/>
      <c r="AG4" s="370"/>
      <c r="AH4" s="370"/>
      <c r="AI4" s="249"/>
    </row>
    <row r="5" spans="1:35" ht="14">
      <c r="F5" s="1"/>
      <c r="G5" s="1"/>
      <c r="H5" s="1"/>
      <c r="I5" s="375" t="s">
        <v>491</v>
      </c>
      <c r="J5" s="376"/>
      <c r="K5" s="376"/>
      <c r="L5" s="2"/>
      <c r="M5" s="138" t="s">
        <v>561</v>
      </c>
      <c r="N5" s="4"/>
      <c r="O5" s="6"/>
      <c r="P5" s="210"/>
      <c r="Q5" s="370"/>
      <c r="R5" s="370"/>
      <c r="S5" s="370"/>
      <c r="T5" s="370"/>
      <c r="U5" s="370"/>
      <c r="V5" s="370"/>
      <c r="W5" s="370"/>
      <c r="X5" s="370"/>
      <c r="Y5" s="370"/>
      <c r="Z5" s="370"/>
      <c r="AA5" s="370"/>
      <c r="AB5" s="370"/>
      <c r="AC5" s="370"/>
      <c r="AD5" s="370"/>
      <c r="AE5" s="370"/>
      <c r="AF5" s="370"/>
      <c r="AG5" s="370"/>
      <c r="AH5" s="370"/>
      <c r="AI5" s="249"/>
    </row>
    <row r="6" spans="1:35" ht="14">
      <c r="F6" s="1"/>
      <c r="G6" s="1" t="s">
        <v>88</v>
      </c>
      <c r="H6" s="1"/>
      <c r="I6" s="7"/>
      <c r="J6" s="237"/>
      <c r="K6" s="237"/>
      <c r="L6" s="2"/>
      <c r="M6" s="8" t="s">
        <v>87</v>
      </c>
      <c r="N6" s="4"/>
      <c r="O6" s="321"/>
      <c r="P6" s="211"/>
      <c r="Q6" s="370"/>
      <c r="R6" s="370"/>
      <c r="S6" s="370"/>
      <c r="T6" s="370"/>
      <c r="U6" s="370"/>
      <c r="V6" s="370"/>
      <c r="W6" s="370"/>
      <c r="X6" s="370"/>
      <c r="Y6" s="370"/>
      <c r="Z6" s="370"/>
      <c r="AA6" s="370"/>
      <c r="AB6" s="370"/>
      <c r="AC6" s="370"/>
      <c r="AD6" s="370"/>
      <c r="AE6" s="370"/>
      <c r="AF6" s="370"/>
      <c r="AG6" s="370"/>
      <c r="AH6" s="370"/>
      <c r="AI6" s="249"/>
    </row>
    <row r="7" spans="1:35" ht="14">
      <c r="F7" s="1"/>
      <c r="G7" s="1"/>
      <c r="H7" s="1"/>
      <c r="I7" s="7"/>
      <c r="J7" s="237"/>
      <c r="K7" s="237"/>
      <c r="L7" s="2"/>
      <c r="M7" s="10" t="s">
        <v>86</v>
      </c>
      <c r="N7" s="4"/>
      <c r="O7" s="324"/>
      <c r="P7" s="212"/>
      <c r="Q7" s="370"/>
      <c r="R7" s="370"/>
      <c r="S7" s="370"/>
      <c r="T7" s="370"/>
      <c r="U7" s="370"/>
      <c r="V7" s="370"/>
      <c r="W7" s="370"/>
      <c r="X7" s="370"/>
      <c r="Y7" s="370"/>
      <c r="Z7" s="370"/>
      <c r="AA7" s="370"/>
      <c r="AB7" s="370"/>
      <c r="AC7" s="370"/>
      <c r="AD7" s="370"/>
      <c r="AE7" s="370"/>
      <c r="AF7" s="370"/>
      <c r="AG7" s="370"/>
      <c r="AH7" s="370"/>
      <c r="AI7" s="249"/>
    </row>
    <row r="8" spans="1:35" ht="15.75" customHeight="1">
      <c r="F8" s="1"/>
      <c r="G8" s="5"/>
      <c r="H8" s="5"/>
      <c r="I8" s="11"/>
      <c r="J8" s="239"/>
      <c r="K8" s="240"/>
      <c r="L8" s="12"/>
      <c r="M8" s="13" t="s">
        <v>85</v>
      </c>
      <c r="N8" s="14"/>
      <c r="O8" s="15">
        <f>O6/100*O7</f>
        <v>0</v>
      </c>
      <c r="P8" s="213"/>
      <c r="Q8" s="370"/>
      <c r="R8" s="370"/>
      <c r="S8" s="370"/>
      <c r="T8" s="370"/>
      <c r="U8" s="370"/>
      <c r="V8" s="370"/>
      <c r="W8" s="370"/>
      <c r="X8" s="370"/>
      <c r="Y8" s="370"/>
      <c r="Z8" s="370"/>
      <c r="AA8" s="370"/>
      <c r="AB8" s="370"/>
      <c r="AC8" s="370"/>
      <c r="AD8" s="370"/>
      <c r="AE8" s="370"/>
      <c r="AF8" s="370"/>
      <c r="AG8" s="370"/>
      <c r="AH8" s="370"/>
      <c r="AI8" s="249"/>
    </row>
    <row r="9" spans="1:35" ht="15" customHeight="1">
      <c r="F9" s="1"/>
      <c r="G9" s="1"/>
      <c r="H9" s="1"/>
      <c r="I9" s="377" t="s">
        <v>491</v>
      </c>
      <c r="J9" s="378"/>
      <c r="K9" s="378"/>
      <c r="L9" s="12"/>
      <c r="M9" s="16" t="s">
        <v>84</v>
      </c>
      <c r="N9" s="17"/>
      <c r="O9" s="18">
        <f>O8/2</f>
        <v>0</v>
      </c>
      <c r="P9" s="213"/>
      <c r="Q9" s="370"/>
      <c r="R9" s="370"/>
      <c r="S9" s="370"/>
      <c r="T9" s="370"/>
      <c r="U9" s="370"/>
      <c r="V9" s="370"/>
      <c r="W9" s="370"/>
      <c r="X9" s="370"/>
      <c r="Y9" s="370"/>
      <c r="Z9" s="370"/>
      <c r="AA9" s="370"/>
      <c r="AB9" s="370"/>
      <c r="AC9" s="370"/>
      <c r="AD9" s="370"/>
      <c r="AE9" s="370"/>
      <c r="AF9" s="370"/>
      <c r="AG9" s="370"/>
      <c r="AH9" s="370"/>
      <c r="AI9" s="249"/>
    </row>
    <row r="10" spans="1:35" ht="15" customHeight="1" thickBot="1">
      <c r="A10" s="19"/>
      <c r="B10" s="1"/>
      <c r="C10" s="139"/>
      <c r="D10" s="1"/>
      <c r="E10" s="1"/>
      <c r="F10" s="1"/>
      <c r="G10" s="1"/>
      <c r="H10" s="1"/>
      <c r="I10" s="7"/>
      <c r="J10" s="2"/>
      <c r="K10" s="12"/>
      <c r="L10" s="12"/>
      <c r="M10" s="20"/>
      <c r="N10" s="21"/>
      <c r="O10" s="21"/>
      <c r="Q10" s="370"/>
      <c r="R10" s="370"/>
      <c r="S10" s="370"/>
      <c r="T10" s="370"/>
      <c r="U10" s="370"/>
      <c r="V10" s="370"/>
      <c r="W10" s="370"/>
      <c r="X10" s="370"/>
      <c r="Y10" s="370"/>
      <c r="Z10" s="370"/>
      <c r="AA10" s="370"/>
      <c r="AB10" s="370"/>
      <c r="AC10" s="370"/>
      <c r="AD10" s="370"/>
      <c r="AE10" s="370"/>
      <c r="AF10" s="370"/>
      <c r="AG10" s="370"/>
      <c r="AH10" s="370"/>
      <c r="AI10" s="250"/>
    </row>
    <row r="11" spans="1:35" ht="14">
      <c r="A11" s="382" t="s">
        <v>83</v>
      </c>
      <c r="B11" s="419" t="s">
        <v>82</v>
      </c>
      <c r="C11" s="385" t="s">
        <v>81</v>
      </c>
      <c r="D11" s="384" t="s">
        <v>80</v>
      </c>
      <c r="E11" s="384" t="s">
        <v>81</v>
      </c>
      <c r="F11" s="384" t="s">
        <v>80</v>
      </c>
      <c r="G11" s="384" t="s">
        <v>79</v>
      </c>
      <c r="H11" s="384" t="s">
        <v>78</v>
      </c>
      <c r="I11" s="421" t="s">
        <v>90</v>
      </c>
      <c r="J11" s="387" t="s">
        <v>77</v>
      </c>
      <c r="K11" s="379" t="s">
        <v>76</v>
      </c>
      <c r="L11" s="379" t="s">
        <v>75</v>
      </c>
      <c r="M11" s="381" t="s">
        <v>74</v>
      </c>
      <c r="N11" s="422" t="s">
        <v>91</v>
      </c>
      <c r="O11" s="420" t="s">
        <v>92</v>
      </c>
      <c r="P11" s="270"/>
      <c r="Q11" s="366">
        <f>SUM(Q13:Q379)</f>
        <v>0</v>
      </c>
      <c r="R11" s="366">
        <f>SUM(R13:R379)</f>
        <v>0</v>
      </c>
      <c r="S11" s="366">
        <f t="shared" ref="S11:X11" si="0">SUM(S13:S379)</f>
        <v>0</v>
      </c>
      <c r="T11" s="366">
        <f t="shared" si="0"/>
        <v>0</v>
      </c>
      <c r="U11" s="366">
        <f t="shared" si="0"/>
        <v>0</v>
      </c>
      <c r="V11" s="366">
        <f t="shared" si="0"/>
        <v>0</v>
      </c>
      <c r="W11" s="366">
        <f t="shared" si="0"/>
        <v>0</v>
      </c>
      <c r="X11" s="366">
        <f t="shared" si="0"/>
        <v>0</v>
      </c>
      <c r="Y11" s="366">
        <f t="shared" ref="Y11:AG11" si="1">SUM(Y13:Y379)</f>
        <v>0</v>
      </c>
      <c r="Z11" s="366">
        <f t="shared" si="1"/>
        <v>0</v>
      </c>
      <c r="AA11" s="366">
        <f t="shared" si="1"/>
        <v>0</v>
      </c>
      <c r="AB11" s="366">
        <f t="shared" si="1"/>
        <v>0</v>
      </c>
      <c r="AC11" s="366">
        <f t="shared" si="1"/>
        <v>0</v>
      </c>
      <c r="AD11" s="366">
        <f t="shared" si="1"/>
        <v>0</v>
      </c>
      <c r="AE11" s="366">
        <f t="shared" si="1"/>
        <v>0</v>
      </c>
      <c r="AF11" s="366">
        <f t="shared" si="1"/>
        <v>0</v>
      </c>
      <c r="AG11" s="366">
        <f t="shared" si="1"/>
        <v>0</v>
      </c>
      <c r="AH11" s="366"/>
      <c r="AI11" s="368">
        <f>SUM(Q11:AH12)</f>
        <v>0</v>
      </c>
    </row>
    <row r="12" spans="1:35" thickBot="1">
      <c r="A12" s="383"/>
      <c r="B12" s="380"/>
      <c r="C12" s="380"/>
      <c r="D12" s="380"/>
      <c r="E12" s="380"/>
      <c r="F12" s="380"/>
      <c r="G12" s="380"/>
      <c r="H12" s="380"/>
      <c r="I12" s="380"/>
      <c r="J12" s="380"/>
      <c r="K12" s="380"/>
      <c r="L12" s="380"/>
      <c r="M12" s="380"/>
      <c r="N12" s="372"/>
      <c r="O12" s="374"/>
      <c r="P12" s="269"/>
      <c r="Q12" s="367"/>
      <c r="R12" s="367"/>
      <c r="S12" s="367"/>
      <c r="T12" s="367"/>
      <c r="U12" s="367"/>
      <c r="V12" s="367"/>
      <c r="W12" s="367"/>
      <c r="X12" s="367"/>
      <c r="Y12" s="367"/>
      <c r="Z12" s="367"/>
      <c r="AA12" s="367"/>
      <c r="AB12" s="367"/>
      <c r="AC12" s="367"/>
      <c r="AD12" s="367"/>
      <c r="AE12" s="367"/>
      <c r="AF12" s="367"/>
      <c r="AG12" s="367"/>
      <c r="AH12" s="367"/>
      <c r="AI12" s="369"/>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0"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5FCF0-E28F-4FF0-9C5D-BB6B5B2106C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70"/>
      <c r="R1" s="370"/>
      <c r="S1" s="370"/>
      <c r="T1" s="370"/>
      <c r="U1" s="370"/>
      <c r="V1" s="370"/>
      <c r="W1" s="370"/>
      <c r="X1" s="370"/>
      <c r="Y1" s="370"/>
      <c r="Z1" s="370"/>
      <c r="AA1" s="370"/>
      <c r="AB1" s="370"/>
      <c r="AC1" s="370"/>
      <c r="AD1" s="370"/>
      <c r="AE1" s="370"/>
      <c r="AF1" s="370"/>
      <c r="AG1" s="370"/>
      <c r="AH1" s="370"/>
      <c r="AI1" s="249"/>
    </row>
    <row r="2" spans="1:35" ht="14">
      <c r="A2" s="123"/>
      <c r="G2" s="1" t="s">
        <v>103</v>
      </c>
      <c r="H2" s="1"/>
      <c r="I2" s="7"/>
      <c r="J2" s="237"/>
      <c r="K2" s="238"/>
      <c r="L2" s="2"/>
      <c r="M2" s="3" t="s">
        <v>501</v>
      </c>
      <c r="N2" s="4"/>
      <c r="O2" s="6"/>
      <c r="P2" s="210"/>
      <c r="Q2" s="370"/>
      <c r="R2" s="370"/>
      <c r="S2" s="370"/>
      <c r="T2" s="370"/>
      <c r="U2" s="370"/>
      <c r="V2" s="370"/>
      <c r="W2" s="370"/>
      <c r="X2" s="370"/>
      <c r="Y2" s="370"/>
      <c r="Z2" s="370"/>
      <c r="AA2" s="370"/>
      <c r="AB2" s="370"/>
      <c r="AC2" s="370"/>
      <c r="AD2" s="370"/>
      <c r="AE2" s="370"/>
      <c r="AF2" s="370"/>
      <c r="AG2" s="370"/>
      <c r="AH2" s="370"/>
      <c r="AI2" s="249"/>
    </row>
    <row r="3" spans="1:35" ht="14">
      <c r="G3" s="1"/>
      <c r="H3" s="1"/>
      <c r="I3" s="7"/>
      <c r="J3" s="237"/>
      <c r="K3" s="238"/>
      <c r="L3" s="2"/>
      <c r="M3" s="3" t="s">
        <v>562</v>
      </c>
      <c r="N3" s="4"/>
      <c r="O3" s="6"/>
      <c r="P3" s="210"/>
      <c r="Q3" s="370"/>
      <c r="R3" s="370"/>
      <c r="S3" s="370"/>
      <c r="T3" s="370"/>
      <c r="U3" s="370"/>
      <c r="V3" s="370"/>
      <c r="W3" s="370"/>
      <c r="X3" s="370"/>
      <c r="Y3" s="370"/>
      <c r="Z3" s="370"/>
      <c r="AA3" s="370"/>
      <c r="AB3" s="370"/>
      <c r="AC3" s="370"/>
      <c r="AD3" s="370"/>
      <c r="AE3" s="370"/>
      <c r="AF3" s="370"/>
      <c r="AG3" s="370"/>
      <c r="AH3" s="370"/>
      <c r="AI3" s="249"/>
    </row>
    <row r="4" spans="1:35" ht="14">
      <c r="G4" s="5"/>
      <c r="H4" s="5"/>
      <c r="I4" s="11"/>
      <c r="J4" s="239"/>
      <c r="K4" s="239"/>
      <c r="L4" s="2"/>
      <c r="M4" s="3" t="s">
        <v>563</v>
      </c>
      <c r="N4" s="4"/>
      <c r="O4" s="6">
        <f>O2+O3</f>
        <v>0</v>
      </c>
      <c r="P4" s="210"/>
      <c r="Q4" s="370"/>
      <c r="R4" s="370"/>
      <c r="S4" s="370"/>
      <c r="T4" s="370"/>
      <c r="U4" s="370"/>
      <c r="V4" s="370"/>
      <c r="W4" s="370"/>
      <c r="X4" s="370"/>
      <c r="Y4" s="370"/>
      <c r="Z4" s="370"/>
      <c r="AA4" s="370"/>
      <c r="AB4" s="370"/>
      <c r="AC4" s="370"/>
      <c r="AD4" s="370"/>
      <c r="AE4" s="370"/>
      <c r="AF4" s="370"/>
      <c r="AG4" s="370"/>
      <c r="AH4" s="370"/>
      <c r="AI4" s="249"/>
    </row>
    <row r="5" spans="1:35" ht="14">
      <c r="F5" s="1"/>
      <c r="G5" s="1"/>
      <c r="H5" s="1"/>
      <c r="I5" s="375" t="s">
        <v>98</v>
      </c>
      <c r="J5" s="376"/>
      <c r="K5" s="376"/>
      <c r="L5" s="2"/>
      <c r="M5" s="3" t="s">
        <v>564</v>
      </c>
      <c r="N5" s="4"/>
      <c r="O5" s="6"/>
      <c r="P5" s="210"/>
      <c r="Q5" s="370"/>
      <c r="R5" s="370"/>
      <c r="S5" s="370"/>
      <c r="T5" s="370"/>
      <c r="U5" s="370"/>
      <c r="V5" s="370"/>
      <c r="W5" s="370"/>
      <c r="X5" s="370"/>
      <c r="Y5" s="370"/>
      <c r="Z5" s="370"/>
      <c r="AA5" s="370"/>
      <c r="AB5" s="370"/>
      <c r="AC5" s="370"/>
      <c r="AD5" s="370"/>
      <c r="AE5" s="370"/>
      <c r="AF5" s="370"/>
      <c r="AG5" s="370"/>
      <c r="AH5" s="370"/>
      <c r="AI5" s="249"/>
    </row>
    <row r="6" spans="1:35" ht="14">
      <c r="F6" s="1"/>
      <c r="G6" s="1" t="s">
        <v>102</v>
      </c>
      <c r="H6" s="1"/>
      <c r="I6" s="7"/>
      <c r="J6" s="237"/>
      <c r="K6" s="237"/>
      <c r="L6" s="2"/>
      <c r="M6" s="8" t="s">
        <v>101</v>
      </c>
      <c r="N6" s="4"/>
      <c r="O6" s="321"/>
      <c r="P6" s="211"/>
      <c r="Q6" s="370"/>
      <c r="R6" s="370"/>
      <c r="S6" s="370"/>
      <c r="T6" s="370"/>
      <c r="U6" s="370"/>
      <c r="V6" s="370"/>
      <c r="W6" s="370"/>
      <c r="X6" s="370"/>
      <c r="Y6" s="370"/>
      <c r="Z6" s="370"/>
      <c r="AA6" s="370"/>
      <c r="AB6" s="370"/>
      <c r="AC6" s="370"/>
      <c r="AD6" s="370"/>
      <c r="AE6" s="370"/>
      <c r="AF6" s="370"/>
      <c r="AG6" s="370"/>
      <c r="AH6" s="370"/>
      <c r="AI6" s="249"/>
    </row>
    <row r="7" spans="1:35" ht="14">
      <c r="F7" s="1"/>
      <c r="G7" s="1"/>
      <c r="H7" s="1"/>
      <c r="I7" s="7"/>
      <c r="J7" s="237"/>
      <c r="K7" s="237"/>
      <c r="L7" s="2"/>
      <c r="M7" s="10" t="s">
        <v>100</v>
      </c>
      <c r="N7" s="4"/>
      <c r="O7" s="324"/>
      <c r="P7" s="212"/>
      <c r="Q7" s="370"/>
      <c r="R7" s="370"/>
      <c r="S7" s="370"/>
      <c r="T7" s="370"/>
      <c r="U7" s="370"/>
      <c r="V7" s="370"/>
      <c r="W7" s="370"/>
      <c r="X7" s="370"/>
      <c r="Y7" s="370"/>
      <c r="Z7" s="370"/>
      <c r="AA7" s="370"/>
      <c r="AB7" s="370"/>
      <c r="AC7" s="370"/>
      <c r="AD7" s="370"/>
      <c r="AE7" s="370"/>
      <c r="AF7" s="370"/>
      <c r="AG7" s="370"/>
      <c r="AH7" s="370"/>
      <c r="AI7" s="249"/>
    </row>
    <row r="8" spans="1:35" ht="15.75" customHeight="1">
      <c r="F8" s="1"/>
      <c r="G8" s="5"/>
      <c r="H8" s="5"/>
      <c r="I8" s="11"/>
      <c r="J8" s="239"/>
      <c r="K8" s="240"/>
      <c r="L8" s="12"/>
      <c r="M8" s="13" t="s">
        <v>99</v>
      </c>
      <c r="N8" s="14"/>
      <c r="O8" s="15">
        <f>O6/100*O7</f>
        <v>0</v>
      </c>
      <c r="P8" s="213"/>
      <c r="Q8" s="370"/>
      <c r="R8" s="370"/>
      <c r="S8" s="370"/>
      <c r="T8" s="370"/>
      <c r="U8" s="370"/>
      <c r="V8" s="370"/>
      <c r="W8" s="370"/>
      <c r="X8" s="370"/>
      <c r="Y8" s="370"/>
      <c r="Z8" s="370"/>
      <c r="AA8" s="370"/>
      <c r="AB8" s="370"/>
      <c r="AC8" s="370"/>
      <c r="AD8" s="370"/>
      <c r="AE8" s="370"/>
      <c r="AF8" s="370"/>
      <c r="AG8" s="370"/>
      <c r="AH8" s="370"/>
      <c r="AI8" s="249"/>
    </row>
    <row r="9" spans="1:35" ht="15" customHeight="1">
      <c r="F9" s="1"/>
      <c r="G9" s="1"/>
      <c r="H9" s="1"/>
      <c r="I9" s="377" t="s">
        <v>98</v>
      </c>
      <c r="J9" s="378"/>
      <c r="K9" s="378"/>
      <c r="L9" s="12"/>
      <c r="M9" s="16" t="s">
        <v>97</v>
      </c>
      <c r="N9" s="17"/>
      <c r="O9" s="18">
        <f>O8/2</f>
        <v>0</v>
      </c>
      <c r="P9" s="213"/>
      <c r="Q9" s="370"/>
      <c r="R9" s="370"/>
      <c r="S9" s="370"/>
      <c r="T9" s="370"/>
      <c r="U9" s="370"/>
      <c r="V9" s="370"/>
      <c r="W9" s="370"/>
      <c r="X9" s="370"/>
      <c r="Y9" s="370"/>
      <c r="Z9" s="370"/>
      <c r="AA9" s="370"/>
      <c r="AB9" s="370"/>
      <c r="AC9" s="370"/>
      <c r="AD9" s="370"/>
      <c r="AE9" s="370"/>
      <c r="AF9" s="370"/>
      <c r="AG9" s="370"/>
      <c r="AH9" s="370"/>
      <c r="AI9" s="249"/>
    </row>
    <row r="10" spans="1:35" ht="15" customHeight="1" thickBot="1">
      <c r="A10" s="19"/>
      <c r="B10" s="1"/>
      <c r="C10" s="139"/>
      <c r="D10" s="1"/>
      <c r="E10" s="1"/>
      <c r="F10" s="1"/>
      <c r="G10" s="1"/>
      <c r="H10" s="1"/>
      <c r="I10" s="7"/>
      <c r="J10" s="2"/>
      <c r="K10" s="12"/>
      <c r="L10" s="12"/>
      <c r="M10" s="20"/>
      <c r="N10" s="21"/>
      <c r="O10" s="21"/>
      <c r="Q10" s="370"/>
      <c r="R10" s="370"/>
      <c r="S10" s="370"/>
      <c r="T10" s="370"/>
      <c r="U10" s="370"/>
      <c r="V10" s="370"/>
      <c r="W10" s="370"/>
      <c r="X10" s="370"/>
      <c r="Y10" s="370"/>
      <c r="Z10" s="370"/>
      <c r="AA10" s="370"/>
      <c r="AB10" s="370"/>
      <c r="AC10" s="370"/>
      <c r="AD10" s="370"/>
      <c r="AE10" s="370"/>
      <c r="AF10" s="370"/>
      <c r="AG10" s="370"/>
      <c r="AH10" s="370"/>
      <c r="AI10" s="250"/>
    </row>
    <row r="11" spans="1:35" ht="14">
      <c r="A11" s="382" t="s">
        <v>31</v>
      </c>
      <c r="B11" s="384" t="s">
        <v>96</v>
      </c>
      <c r="C11" s="385" t="s">
        <v>9</v>
      </c>
      <c r="D11" s="384" t="s">
        <v>95</v>
      </c>
      <c r="E11" s="384" t="s">
        <v>9</v>
      </c>
      <c r="F11" s="384" t="s">
        <v>95</v>
      </c>
      <c r="G11" s="384" t="s">
        <v>11</v>
      </c>
      <c r="H11" s="384" t="s">
        <v>12</v>
      </c>
      <c r="I11" s="387" t="s">
        <v>104</v>
      </c>
      <c r="J11" s="387" t="s">
        <v>13</v>
      </c>
      <c r="K11" s="379" t="s">
        <v>107</v>
      </c>
      <c r="L11" s="379" t="s">
        <v>94</v>
      </c>
      <c r="M11" s="381" t="s">
        <v>93</v>
      </c>
      <c r="N11" s="393" t="s">
        <v>106</v>
      </c>
      <c r="O11" s="391" t="s">
        <v>105</v>
      </c>
      <c r="P11" s="268"/>
      <c r="Q11" s="366">
        <f>SUM(Q13:Q379)</f>
        <v>0</v>
      </c>
      <c r="R11" s="366">
        <f>SUM(R13:R379)</f>
        <v>0</v>
      </c>
      <c r="S11" s="366">
        <f t="shared" ref="S11:X11" si="0">SUM(S13:S379)</f>
        <v>0</v>
      </c>
      <c r="T11" s="366">
        <f t="shared" si="0"/>
        <v>0</v>
      </c>
      <c r="U11" s="366">
        <f t="shared" si="0"/>
        <v>0</v>
      </c>
      <c r="V11" s="366">
        <f t="shared" si="0"/>
        <v>0</v>
      </c>
      <c r="W11" s="366">
        <f t="shared" si="0"/>
        <v>0</v>
      </c>
      <c r="X11" s="366">
        <f t="shared" si="0"/>
        <v>0</v>
      </c>
      <c r="Y11" s="366">
        <f t="shared" ref="Y11:AG11" si="1">SUM(Y13:Y379)</f>
        <v>0</v>
      </c>
      <c r="Z11" s="366">
        <f t="shared" si="1"/>
        <v>0</v>
      </c>
      <c r="AA11" s="366">
        <f t="shared" si="1"/>
        <v>0</v>
      </c>
      <c r="AB11" s="366">
        <f t="shared" si="1"/>
        <v>0</v>
      </c>
      <c r="AC11" s="366">
        <f t="shared" si="1"/>
        <v>0</v>
      </c>
      <c r="AD11" s="366">
        <f t="shared" si="1"/>
        <v>0</v>
      </c>
      <c r="AE11" s="366">
        <f t="shared" si="1"/>
        <v>0</v>
      </c>
      <c r="AF11" s="366">
        <f t="shared" si="1"/>
        <v>0</v>
      </c>
      <c r="AG11" s="366">
        <f t="shared" si="1"/>
        <v>0</v>
      </c>
      <c r="AH11" s="366"/>
      <c r="AI11" s="368">
        <f>SUM(Q11:AH12)</f>
        <v>0</v>
      </c>
    </row>
    <row r="12" spans="1:35" thickBot="1">
      <c r="A12" s="383"/>
      <c r="B12" s="380"/>
      <c r="C12" s="380"/>
      <c r="D12" s="380"/>
      <c r="E12" s="380"/>
      <c r="F12" s="380"/>
      <c r="G12" s="380"/>
      <c r="H12" s="380"/>
      <c r="I12" s="380"/>
      <c r="J12" s="380"/>
      <c r="K12" s="380"/>
      <c r="L12" s="380"/>
      <c r="M12" s="380"/>
      <c r="N12" s="372"/>
      <c r="O12" s="374"/>
      <c r="P12" s="269"/>
      <c r="Q12" s="367"/>
      <c r="R12" s="367"/>
      <c r="S12" s="367"/>
      <c r="T12" s="367"/>
      <c r="U12" s="367"/>
      <c r="V12" s="367"/>
      <c r="W12" s="367"/>
      <c r="X12" s="367"/>
      <c r="Y12" s="367"/>
      <c r="Z12" s="367"/>
      <c r="AA12" s="367"/>
      <c r="AB12" s="367"/>
      <c r="AC12" s="367"/>
      <c r="AD12" s="367"/>
      <c r="AE12" s="367"/>
      <c r="AF12" s="367"/>
      <c r="AG12" s="367"/>
      <c r="AH12" s="367"/>
      <c r="AI12" s="369"/>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9"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19F9-B767-4C5E-9B5A-BD6F068E9758}">
  <dimension ref="A1:AI998"/>
  <sheetViews>
    <sheetView showZeros="0" view="pageBreakPreview" zoomScale="70" zoomScaleNormal="90" zoomScaleSheetLayoutView="70" workbookViewId="0">
      <pane ySplit="12" topLeftCell="A14" activePane="bottomLeft" state="frozen"/>
      <selection activeCell="E18" sqref="E18"/>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398</v>
      </c>
      <c r="H2" s="229"/>
      <c r="I2" s="219"/>
      <c r="J2" s="225"/>
      <c r="K2" s="226"/>
      <c r="L2" s="35"/>
      <c r="M2" s="319" t="s">
        <v>493</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511</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512</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393</v>
      </c>
      <c r="J5" s="341"/>
      <c r="K5" s="341"/>
      <c r="L5" s="35"/>
      <c r="M5" s="59" t="s">
        <v>513</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397</v>
      </c>
      <c r="H6" s="229"/>
      <c r="I6" s="219"/>
      <c r="J6" s="225"/>
      <c r="K6" s="225"/>
      <c r="L6" s="35"/>
      <c r="M6" s="96" t="s">
        <v>396</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395</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394</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393</v>
      </c>
      <c r="J9" s="343"/>
      <c r="K9" s="343"/>
      <c r="L9" s="43"/>
      <c r="M9" s="80" t="s">
        <v>392</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s="95" customFormat="1" ht="14">
      <c r="A11" s="335" t="s">
        <v>7</v>
      </c>
      <c r="B11" s="359" t="s">
        <v>391</v>
      </c>
      <c r="C11" s="339" t="s">
        <v>9</v>
      </c>
      <c r="D11" s="337" t="s">
        <v>291</v>
      </c>
      <c r="E11" s="337" t="s">
        <v>9</v>
      </c>
      <c r="F11" s="337" t="s">
        <v>291</v>
      </c>
      <c r="G11" s="337" t="s">
        <v>11</v>
      </c>
      <c r="H11" s="337" t="s">
        <v>162</v>
      </c>
      <c r="I11" s="344" t="s">
        <v>437</v>
      </c>
      <c r="J11" s="344" t="s">
        <v>390</v>
      </c>
      <c r="K11" s="350" t="s">
        <v>389</v>
      </c>
      <c r="L11" s="350" t="s">
        <v>388</v>
      </c>
      <c r="M11" s="351" t="s">
        <v>158</v>
      </c>
      <c r="N11" s="356" t="s">
        <v>438</v>
      </c>
      <c r="O11" s="348" t="s">
        <v>387</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s="95" customFormat="1" ht="32.25" customHeight="1" thickBot="1">
      <c r="A12" s="358"/>
      <c r="B12" s="354"/>
      <c r="C12" s="354"/>
      <c r="D12" s="354"/>
      <c r="E12" s="354"/>
      <c r="F12" s="354"/>
      <c r="G12" s="354"/>
      <c r="H12" s="354"/>
      <c r="I12" s="353"/>
      <c r="J12" s="354"/>
      <c r="K12" s="354"/>
      <c r="L12" s="354"/>
      <c r="M12" s="355"/>
      <c r="N12" s="357"/>
      <c r="O12" s="352"/>
      <c r="P12" s="264"/>
      <c r="Q12" s="331"/>
      <c r="R12" s="331"/>
      <c r="S12" s="331"/>
      <c r="T12" s="331"/>
      <c r="U12" s="331"/>
      <c r="V12" s="331"/>
      <c r="W12" s="331"/>
      <c r="X12" s="331"/>
      <c r="Y12" s="331"/>
      <c r="Z12" s="331"/>
      <c r="AA12" s="331"/>
      <c r="AB12" s="331"/>
      <c r="AC12" s="331"/>
      <c r="AD12" s="331"/>
      <c r="AE12" s="331"/>
      <c r="AF12" s="331"/>
      <c r="AG12" s="331"/>
      <c r="AH12" s="331"/>
      <c r="AI12" s="333"/>
    </row>
    <row r="13" spans="1:35" s="95" customFormat="1" ht="27" hidden="1" customHeight="1">
      <c r="A13" s="147"/>
      <c r="B13" s="148"/>
      <c r="C13" s="148"/>
      <c r="D13" s="148"/>
      <c r="E13" s="148"/>
      <c r="F13" s="148"/>
      <c r="G13" s="148"/>
      <c r="H13" s="148"/>
      <c r="I13" s="149"/>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6"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F198F-E91F-499B-A0B9-E68EDA0947B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488</v>
      </c>
      <c r="H2" s="229"/>
      <c r="I2" s="219"/>
      <c r="J2" s="225"/>
      <c r="K2" s="226"/>
      <c r="L2" s="35"/>
      <c r="M2" s="319" t="s">
        <v>502</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565</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566</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484</v>
      </c>
      <c r="J5" s="341"/>
      <c r="K5" s="341"/>
      <c r="L5" s="35"/>
      <c r="M5" s="59" t="s">
        <v>567</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489</v>
      </c>
      <c r="H6" s="229"/>
      <c r="I6" s="219"/>
      <c r="J6" s="225"/>
      <c r="K6" s="225"/>
      <c r="L6" s="35"/>
      <c r="M6" s="84" t="s">
        <v>255</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254</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253</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484</v>
      </c>
      <c r="J9" s="343"/>
      <c r="K9" s="343"/>
      <c r="L9" s="43"/>
      <c r="M9" s="80" t="s">
        <v>252</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251</v>
      </c>
      <c r="B11" s="337" t="s">
        <v>250</v>
      </c>
      <c r="C11" s="339" t="s">
        <v>249</v>
      </c>
      <c r="D11" s="337" t="s">
        <v>248</v>
      </c>
      <c r="E11" s="337" t="s">
        <v>249</v>
      </c>
      <c r="F11" s="337" t="s">
        <v>248</v>
      </c>
      <c r="G11" s="337" t="s">
        <v>247</v>
      </c>
      <c r="H11" s="337" t="s">
        <v>246</v>
      </c>
      <c r="I11" s="344" t="s">
        <v>455</v>
      </c>
      <c r="J11" s="344" t="s">
        <v>245</v>
      </c>
      <c r="K11" s="350" t="s">
        <v>244</v>
      </c>
      <c r="L11" s="350" t="s">
        <v>243</v>
      </c>
      <c r="M11" s="351" t="s">
        <v>456</v>
      </c>
      <c r="N11" s="356" t="s">
        <v>457</v>
      </c>
      <c r="O11" s="348" t="s">
        <v>458</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8"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96169-AD85-4A7F-BB46-2C65C9572AE5}">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3" width="8.1640625" style="31" customWidth="1"/>
    <col min="4" max="4" width="9.1640625" style="31" bestFit="1" customWidth="1"/>
    <col min="5" max="5" width="8.1640625" style="31" customWidth="1"/>
    <col min="6" max="6" width="9.1640625" style="31" bestFit="1" customWidth="1"/>
    <col min="7"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287</v>
      </c>
      <c r="H2" s="229"/>
      <c r="I2" s="219"/>
      <c r="J2" s="225"/>
      <c r="K2" s="226"/>
      <c r="L2" s="35"/>
      <c r="M2" s="89" t="s">
        <v>503</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89" t="s">
        <v>568</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569</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282</v>
      </c>
      <c r="J5" s="341"/>
      <c r="K5" s="341"/>
      <c r="L5" s="35"/>
      <c r="M5" s="59" t="s">
        <v>570</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286</v>
      </c>
      <c r="H6" s="229"/>
      <c r="I6" s="219"/>
      <c r="J6" s="225"/>
      <c r="K6" s="225"/>
      <c r="L6" s="35"/>
      <c r="M6" s="84" t="s">
        <v>285</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284</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8" t="s">
        <v>283</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A9" s="87"/>
      <c r="F9" s="45"/>
      <c r="G9" s="229"/>
      <c r="H9" s="229"/>
      <c r="I9" s="342" t="s">
        <v>282</v>
      </c>
      <c r="J9" s="343"/>
      <c r="K9" s="343"/>
      <c r="L9" s="43"/>
      <c r="M9" s="86" t="s">
        <v>281</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31</v>
      </c>
      <c r="B11" s="359" t="s">
        <v>280</v>
      </c>
      <c r="C11" s="339" t="s">
        <v>279</v>
      </c>
      <c r="D11" s="337" t="s">
        <v>278</v>
      </c>
      <c r="E11" s="337" t="s">
        <v>279</v>
      </c>
      <c r="F11" s="337" t="s">
        <v>278</v>
      </c>
      <c r="G11" s="337" t="s">
        <v>11</v>
      </c>
      <c r="H11" s="337" t="s">
        <v>12</v>
      </c>
      <c r="I11" s="344" t="s">
        <v>277</v>
      </c>
      <c r="J11" s="424" t="s">
        <v>276</v>
      </c>
      <c r="K11" s="425" t="s">
        <v>275</v>
      </c>
      <c r="L11" s="425" t="s">
        <v>274</v>
      </c>
      <c r="M11" s="426" t="s">
        <v>273</v>
      </c>
      <c r="N11" s="427" t="s">
        <v>272</v>
      </c>
      <c r="O11" s="423" t="s">
        <v>271</v>
      </c>
      <c r="P11" s="267"/>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ht="15" customHeight="1" thickBot="1">
      <c r="A12" s="365"/>
      <c r="B12" s="362"/>
      <c r="C12" s="362"/>
      <c r="D12" s="362"/>
      <c r="E12" s="362"/>
      <c r="F12" s="362"/>
      <c r="G12" s="362"/>
      <c r="H12" s="362"/>
      <c r="I12" s="398"/>
      <c r="J12" s="362"/>
      <c r="K12" s="362"/>
      <c r="L12" s="362"/>
      <c r="M12" s="362"/>
      <c r="N12" s="399"/>
      <c r="O12" s="397"/>
      <c r="P12" s="264"/>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9"/>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7BBF5-942B-472E-8AB8-6D416EC3A1C8}">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386</v>
      </c>
      <c r="H2" s="229"/>
      <c r="I2" s="219"/>
      <c r="J2" s="225"/>
      <c r="K2" s="226"/>
      <c r="L2" s="35"/>
      <c r="M2" s="319" t="s">
        <v>504</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571</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572</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381</v>
      </c>
      <c r="J5" s="341"/>
      <c r="K5" s="341"/>
      <c r="L5" s="35"/>
      <c r="M5" s="59" t="s">
        <v>573</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385</v>
      </c>
      <c r="H6" s="229"/>
      <c r="I6" s="219"/>
      <c r="J6" s="225"/>
      <c r="K6" s="225"/>
      <c r="L6" s="35"/>
      <c r="M6" s="84" t="s">
        <v>384</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383</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382</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381</v>
      </c>
      <c r="J9" s="343"/>
      <c r="K9" s="343"/>
      <c r="L9" s="43"/>
      <c r="M9" s="80" t="s">
        <v>380</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149</v>
      </c>
      <c r="B11" s="344" t="s">
        <v>442</v>
      </c>
      <c r="C11" s="339" t="s">
        <v>147</v>
      </c>
      <c r="D11" s="337" t="s">
        <v>379</v>
      </c>
      <c r="E11" s="428" t="s">
        <v>147</v>
      </c>
      <c r="F11" s="337" t="s">
        <v>379</v>
      </c>
      <c r="G11" s="337" t="s">
        <v>145</v>
      </c>
      <c r="H11" s="337" t="s">
        <v>144</v>
      </c>
      <c r="I11" s="344" t="s">
        <v>441</v>
      </c>
      <c r="J11" s="344" t="s">
        <v>143</v>
      </c>
      <c r="K11" s="350" t="s">
        <v>378</v>
      </c>
      <c r="L11" s="350" t="s">
        <v>141</v>
      </c>
      <c r="M11" s="351" t="s">
        <v>377</v>
      </c>
      <c r="N11" s="356" t="s">
        <v>439</v>
      </c>
      <c r="O11" s="348" t="s">
        <v>440</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6"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229AC-73B0-4567-ACF0-5209D9F83735}">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172</v>
      </c>
      <c r="H2" s="229"/>
      <c r="I2" s="219"/>
      <c r="J2" s="225"/>
      <c r="K2" s="226"/>
      <c r="L2" s="35"/>
      <c r="M2" s="319" t="s">
        <v>601</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574</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575</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167</v>
      </c>
      <c r="J5" s="341"/>
      <c r="K5" s="341"/>
      <c r="L5" s="35"/>
      <c r="M5" s="59" t="s">
        <v>576</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171</v>
      </c>
      <c r="H6" s="229"/>
      <c r="I6" s="219"/>
      <c r="J6" s="225"/>
      <c r="K6" s="225"/>
      <c r="L6" s="35"/>
      <c r="M6" s="84" t="s">
        <v>170</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169</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168</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167</v>
      </c>
      <c r="J9" s="343"/>
      <c r="K9" s="343"/>
      <c r="L9" s="43"/>
      <c r="M9" s="80" t="s">
        <v>166</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165</v>
      </c>
      <c r="B11" s="337" t="s">
        <v>164</v>
      </c>
      <c r="C11" s="339" t="s">
        <v>163</v>
      </c>
      <c r="D11" s="337" t="s">
        <v>95</v>
      </c>
      <c r="E11" s="428" t="s">
        <v>163</v>
      </c>
      <c r="F11" s="337" t="s">
        <v>95</v>
      </c>
      <c r="G11" s="337" t="s">
        <v>11</v>
      </c>
      <c r="H11" s="337" t="s">
        <v>162</v>
      </c>
      <c r="I11" s="344" t="s">
        <v>173</v>
      </c>
      <c r="J11" s="344" t="s">
        <v>161</v>
      </c>
      <c r="K11" s="350" t="s">
        <v>160</v>
      </c>
      <c r="L11" s="350" t="s">
        <v>159</v>
      </c>
      <c r="M11" s="351" t="s">
        <v>158</v>
      </c>
      <c r="N11" s="356" t="s">
        <v>174</v>
      </c>
      <c r="O11" s="348" t="s">
        <v>175</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phoneticPr fontId="31" type="noConversion"/>
  <conditionalFormatting sqref="C14:H380 J14:M380">
    <cfRule type="expression" dxfId="5"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86399-7FF4-48C8-80C4-35A182A9C39F}">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90"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222</v>
      </c>
      <c r="H2" s="229"/>
      <c r="I2" s="219"/>
      <c r="J2" s="225"/>
      <c r="K2" s="226"/>
      <c r="L2" s="35"/>
      <c r="M2" s="89" t="s">
        <v>602</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577</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89" t="s">
        <v>578</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295</v>
      </c>
      <c r="J5" s="341"/>
      <c r="K5" s="341"/>
      <c r="L5" s="35"/>
      <c r="M5" s="89" t="s">
        <v>579</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A6" s="93"/>
      <c r="F6" s="45"/>
      <c r="G6" s="229" t="s">
        <v>299</v>
      </c>
      <c r="H6" s="229"/>
      <c r="I6" s="219"/>
      <c r="J6" s="225"/>
      <c r="K6" s="225"/>
      <c r="L6" s="35"/>
      <c r="M6" s="84" t="s">
        <v>298</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297</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296</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295</v>
      </c>
      <c r="J9" s="343"/>
      <c r="K9" s="343"/>
      <c r="L9" s="43"/>
      <c r="M9" s="80" t="s">
        <v>294</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92"/>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429" t="s">
        <v>7</v>
      </c>
      <c r="B11" s="337" t="s">
        <v>293</v>
      </c>
      <c r="C11" s="339" t="s">
        <v>292</v>
      </c>
      <c r="D11" s="337" t="s">
        <v>291</v>
      </c>
      <c r="E11" s="337" t="s">
        <v>292</v>
      </c>
      <c r="F11" s="337" t="s">
        <v>291</v>
      </c>
      <c r="G11" s="337" t="s">
        <v>11</v>
      </c>
      <c r="H11" s="337" t="s">
        <v>12</v>
      </c>
      <c r="I11" s="344" t="s">
        <v>452</v>
      </c>
      <c r="J11" s="344" t="s">
        <v>111</v>
      </c>
      <c r="K11" s="350" t="s">
        <v>290</v>
      </c>
      <c r="L11" s="350" t="s">
        <v>289</v>
      </c>
      <c r="M11" s="351" t="s">
        <v>288</v>
      </c>
      <c r="N11" s="356" t="s">
        <v>453</v>
      </c>
      <c r="O11" s="348" t="s">
        <v>454</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430"/>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5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30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30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30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30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30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30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30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30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30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30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30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30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30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30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30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30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30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30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30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30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30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30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30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30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30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30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30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30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30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30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30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30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30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30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30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30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30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30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30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30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30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30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30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30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30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30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30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30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30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30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30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30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30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30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30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30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30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30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30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30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30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30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30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30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30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30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30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30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30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30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30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30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30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30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30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30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30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30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30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30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30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30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30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30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30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30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30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30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30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30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30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30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30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30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30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30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30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30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30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30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30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30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30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30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30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30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30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30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30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30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30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30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30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30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30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30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30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30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30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30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30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30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30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30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30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30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30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30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30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30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30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30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30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30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30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30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30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30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30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30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30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30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30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30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30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30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30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30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30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30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30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30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30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30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30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30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30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30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30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30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30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30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30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30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30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30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30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30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30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30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30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30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30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30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30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30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30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30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30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30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30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30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30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30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30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30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30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30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30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30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30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30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30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30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30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30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30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30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30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30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30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30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30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30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30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30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30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30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30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30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30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30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30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30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30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30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30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30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30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30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30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30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30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30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30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30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30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30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30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30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30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30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30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30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30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30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30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30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30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30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30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30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30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30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30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30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30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30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30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30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30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30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30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30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30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30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30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30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30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30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30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30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30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30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30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30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30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30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30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30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30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30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30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30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30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30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30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30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30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30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30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30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30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30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30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30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30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30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30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30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30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30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30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30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30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30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30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30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30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30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30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30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30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30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30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30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30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30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30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30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30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30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30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30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30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30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30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30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30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30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30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30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30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30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30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30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30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30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30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30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30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30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30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30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30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30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30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30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30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30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30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30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30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30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30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30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30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30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30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30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30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30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30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30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30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30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30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30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30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30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30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30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30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30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30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8">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6">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91"/>
      <c r="B381" s="32"/>
      <c r="J381" s="35"/>
      <c r="K381" s="35"/>
      <c r="L381" s="35"/>
      <c r="M381" s="34"/>
      <c r="N381" s="33"/>
      <c r="O381" s="32"/>
    </row>
    <row r="382" spans="1:35" ht="15.75" customHeight="1">
      <c r="A382" s="91"/>
      <c r="B382" s="32"/>
      <c r="J382" s="35"/>
      <c r="K382" s="35"/>
      <c r="L382" s="35"/>
      <c r="M382" s="34"/>
      <c r="N382" s="33"/>
      <c r="O382" s="32"/>
    </row>
    <row r="383" spans="1:35" ht="15.75" customHeight="1">
      <c r="A383" s="91"/>
      <c r="B383" s="32"/>
      <c r="J383" s="35"/>
      <c r="K383" s="35"/>
      <c r="L383" s="35"/>
      <c r="M383" s="34"/>
      <c r="N383" s="33"/>
      <c r="O383" s="32"/>
    </row>
    <row r="384" spans="1:35" ht="15.75" customHeight="1">
      <c r="A384" s="91"/>
      <c r="B384" s="32"/>
      <c r="J384" s="35"/>
      <c r="K384" s="35"/>
      <c r="L384" s="35"/>
      <c r="M384" s="34"/>
      <c r="N384" s="33"/>
      <c r="O384" s="32"/>
    </row>
    <row r="385" spans="1:15" ht="15.75" customHeight="1">
      <c r="A385" s="91"/>
      <c r="B385" s="32"/>
      <c r="J385" s="35"/>
      <c r="K385" s="35"/>
      <c r="L385" s="35"/>
      <c r="M385" s="34"/>
      <c r="N385" s="33"/>
      <c r="O385" s="32"/>
    </row>
    <row r="386" spans="1:15" ht="15.75" customHeight="1">
      <c r="A386" s="91"/>
      <c r="B386" s="32"/>
      <c r="C386" s="38"/>
      <c r="D386" s="37"/>
      <c r="E386" s="37"/>
      <c r="F386" s="37"/>
      <c r="G386" s="37"/>
      <c r="H386" s="37"/>
      <c r="I386" s="36"/>
      <c r="J386" s="35"/>
      <c r="K386" s="35"/>
      <c r="L386" s="35"/>
      <c r="M386" s="34"/>
      <c r="N386" s="33"/>
      <c r="O386" s="32"/>
    </row>
    <row r="387" spans="1:15" ht="15.75" customHeight="1">
      <c r="A387" s="91"/>
      <c r="B387" s="32"/>
      <c r="C387" s="38"/>
      <c r="D387" s="37"/>
      <c r="E387" s="37"/>
      <c r="F387" s="37"/>
      <c r="G387" s="37"/>
      <c r="H387" s="37"/>
      <c r="I387" s="36"/>
      <c r="J387" s="35"/>
      <c r="K387" s="35"/>
      <c r="L387" s="35"/>
      <c r="M387" s="34"/>
      <c r="N387" s="33"/>
      <c r="O387" s="32"/>
    </row>
    <row r="388" spans="1:15" ht="15.75" customHeight="1">
      <c r="A388" s="91"/>
      <c r="B388" s="32"/>
      <c r="C388" s="38"/>
      <c r="D388" s="37"/>
      <c r="E388" s="37"/>
      <c r="F388" s="37"/>
      <c r="G388" s="37"/>
      <c r="H388" s="37"/>
      <c r="I388" s="36"/>
      <c r="J388" s="35"/>
      <c r="K388" s="35"/>
      <c r="L388" s="35"/>
      <c r="M388" s="34"/>
      <c r="N388" s="33"/>
      <c r="O388" s="32"/>
    </row>
    <row r="389" spans="1:15" ht="15.75" customHeight="1">
      <c r="A389" s="91"/>
      <c r="B389" s="32"/>
      <c r="C389" s="38"/>
      <c r="D389" s="37"/>
      <c r="E389" s="37"/>
      <c r="F389" s="37"/>
      <c r="G389" s="37"/>
      <c r="H389" s="37"/>
      <c r="I389" s="36"/>
      <c r="J389" s="35"/>
      <c r="K389" s="35"/>
      <c r="L389" s="35"/>
      <c r="M389" s="34"/>
      <c r="N389" s="33"/>
      <c r="O389" s="32"/>
    </row>
    <row r="390" spans="1:15" ht="15.75" customHeight="1">
      <c r="A390" s="91"/>
      <c r="B390" s="32"/>
      <c r="C390" s="38"/>
      <c r="D390" s="37"/>
      <c r="E390" s="37"/>
      <c r="F390" s="37"/>
      <c r="G390" s="37"/>
      <c r="H390" s="37"/>
      <c r="I390" s="36"/>
      <c r="J390" s="35"/>
      <c r="K390" s="35"/>
      <c r="L390" s="35"/>
      <c r="M390" s="34"/>
      <c r="N390" s="33"/>
      <c r="O390" s="32"/>
    </row>
    <row r="391" spans="1:15" ht="15.75" customHeight="1">
      <c r="A391" s="91"/>
      <c r="B391" s="32"/>
      <c r="C391" s="38"/>
      <c r="D391" s="37"/>
      <c r="E391" s="37"/>
      <c r="F391" s="37"/>
      <c r="G391" s="37"/>
      <c r="H391" s="37"/>
      <c r="I391" s="36"/>
      <c r="J391" s="35"/>
      <c r="K391" s="35"/>
      <c r="L391" s="35"/>
      <c r="M391" s="34"/>
      <c r="N391" s="33"/>
      <c r="O391" s="32"/>
    </row>
    <row r="392" spans="1:15" ht="15.75" customHeight="1">
      <c r="A392" s="91"/>
      <c r="B392" s="32"/>
      <c r="C392" s="38"/>
      <c r="D392" s="37"/>
      <c r="E392" s="37"/>
      <c r="F392" s="37"/>
      <c r="G392" s="37"/>
      <c r="H392" s="37"/>
      <c r="I392" s="36"/>
      <c r="J392" s="35"/>
      <c r="K392" s="35"/>
      <c r="L392" s="35"/>
      <c r="M392" s="34"/>
      <c r="N392" s="33"/>
      <c r="O392" s="32"/>
    </row>
    <row r="393" spans="1:15" ht="15.75" customHeight="1">
      <c r="A393" s="91"/>
      <c r="B393" s="32"/>
      <c r="C393" s="38"/>
      <c r="D393" s="37"/>
      <c r="E393" s="37"/>
      <c r="F393" s="37"/>
      <c r="G393" s="37"/>
      <c r="H393" s="37"/>
      <c r="I393" s="36"/>
      <c r="J393" s="35"/>
      <c r="K393" s="35"/>
      <c r="L393" s="35"/>
      <c r="M393" s="34"/>
      <c r="N393" s="33"/>
      <c r="O393" s="32"/>
    </row>
    <row r="394" spans="1:15" ht="15.75" customHeight="1">
      <c r="A394" s="91"/>
      <c r="B394" s="32"/>
      <c r="C394" s="38"/>
      <c r="D394" s="37"/>
      <c r="E394" s="37"/>
      <c r="F394" s="37"/>
      <c r="G394" s="37"/>
      <c r="H394" s="37"/>
      <c r="I394" s="36"/>
      <c r="J394" s="35"/>
      <c r="K394" s="35"/>
      <c r="L394" s="35"/>
      <c r="M394" s="34"/>
      <c r="N394" s="33"/>
      <c r="O394" s="32"/>
    </row>
    <row r="395" spans="1:15" ht="15.75" customHeight="1">
      <c r="A395" s="91"/>
      <c r="B395" s="32"/>
      <c r="C395" s="38"/>
      <c r="D395" s="37"/>
      <c r="E395" s="37"/>
      <c r="F395" s="37"/>
      <c r="G395" s="37"/>
      <c r="H395" s="37"/>
      <c r="I395" s="36"/>
      <c r="J395" s="35"/>
      <c r="K395" s="35"/>
      <c r="L395" s="35"/>
      <c r="M395" s="34"/>
      <c r="N395" s="33"/>
      <c r="O395" s="32"/>
    </row>
    <row r="396" spans="1:15" ht="15.75" customHeight="1">
      <c r="A396" s="91"/>
      <c r="B396" s="32"/>
      <c r="C396" s="38"/>
      <c r="D396" s="37"/>
      <c r="E396" s="37"/>
      <c r="F396" s="37"/>
      <c r="G396" s="37"/>
      <c r="H396" s="37"/>
      <c r="I396" s="36"/>
      <c r="J396" s="35"/>
      <c r="K396" s="35"/>
      <c r="L396" s="35"/>
      <c r="M396" s="34"/>
      <c r="N396" s="33"/>
      <c r="O396" s="32"/>
    </row>
    <row r="397" spans="1:15" ht="15.75" customHeight="1">
      <c r="A397" s="91"/>
      <c r="B397" s="32"/>
      <c r="C397" s="38"/>
      <c r="D397" s="37"/>
      <c r="E397" s="37"/>
      <c r="F397" s="37"/>
      <c r="G397" s="37"/>
      <c r="H397" s="37"/>
      <c r="I397" s="36"/>
      <c r="J397" s="35"/>
      <c r="K397" s="35"/>
      <c r="L397" s="35"/>
      <c r="M397" s="34"/>
      <c r="N397" s="33"/>
      <c r="O397" s="32"/>
    </row>
    <row r="398" spans="1:15" ht="15.75" customHeight="1">
      <c r="A398" s="91"/>
      <c r="B398" s="32"/>
      <c r="C398" s="38"/>
      <c r="D398" s="37"/>
      <c r="E398" s="37"/>
      <c r="F398" s="37"/>
      <c r="G398" s="37"/>
      <c r="H398" s="37"/>
      <c r="I398" s="36"/>
      <c r="J398" s="35"/>
      <c r="K398" s="35"/>
      <c r="L398" s="35"/>
      <c r="M398" s="34"/>
      <c r="N398" s="33"/>
      <c r="O398" s="32"/>
    </row>
    <row r="399" spans="1:15" ht="15.75" customHeight="1">
      <c r="A399" s="91"/>
      <c r="B399" s="32"/>
      <c r="C399" s="38"/>
      <c r="D399" s="37"/>
      <c r="E399" s="37"/>
      <c r="F399" s="37"/>
      <c r="G399" s="37"/>
      <c r="H399" s="37"/>
      <c r="I399" s="36"/>
      <c r="J399" s="35"/>
      <c r="K399" s="35"/>
      <c r="L399" s="35"/>
      <c r="M399" s="34"/>
      <c r="N399" s="33"/>
      <c r="O399" s="32"/>
    </row>
    <row r="400" spans="1:15" ht="15.75" customHeight="1">
      <c r="A400" s="91"/>
      <c r="B400" s="32"/>
      <c r="C400" s="38"/>
      <c r="D400" s="37"/>
      <c r="E400" s="37"/>
      <c r="F400" s="37"/>
      <c r="G400" s="37"/>
      <c r="H400" s="37"/>
      <c r="I400" s="36"/>
      <c r="J400" s="35"/>
      <c r="K400" s="35"/>
      <c r="L400" s="35"/>
      <c r="M400" s="34"/>
      <c r="N400" s="33"/>
      <c r="O400" s="32"/>
    </row>
    <row r="401" spans="1:15" ht="15.75" customHeight="1">
      <c r="A401" s="91"/>
      <c r="B401" s="32"/>
      <c r="C401" s="38"/>
      <c r="D401" s="37"/>
      <c r="E401" s="37"/>
      <c r="F401" s="37"/>
      <c r="G401" s="37"/>
      <c r="H401" s="37"/>
      <c r="I401" s="36"/>
      <c r="J401" s="35"/>
      <c r="K401" s="35"/>
      <c r="L401" s="35"/>
      <c r="M401" s="34"/>
      <c r="N401" s="33"/>
      <c r="O401" s="32"/>
    </row>
    <row r="402" spans="1:15" ht="15.75" customHeight="1">
      <c r="A402" s="91"/>
      <c r="B402" s="32"/>
      <c r="C402" s="38"/>
      <c r="D402" s="37"/>
      <c r="E402" s="37"/>
      <c r="F402" s="37"/>
      <c r="G402" s="37"/>
      <c r="H402" s="37"/>
      <c r="I402" s="36"/>
      <c r="J402" s="35"/>
      <c r="K402" s="35"/>
      <c r="L402" s="35"/>
      <c r="M402" s="34"/>
      <c r="N402" s="33"/>
      <c r="O402" s="32"/>
    </row>
    <row r="403" spans="1:15" ht="15.75" customHeight="1">
      <c r="A403" s="91"/>
      <c r="B403" s="32"/>
      <c r="C403" s="38"/>
      <c r="D403" s="37"/>
      <c r="E403" s="37"/>
      <c r="F403" s="37"/>
      <c r="G403" s="37"/>
      <c r="H403" s="37"/>
      <c r="I403" s="36"/>
      <c r="J403" s="35"/>
      <c r="K403" s="35"/>
      <c r="L403" s="35"/>
      <c r="M403" s="34"/>
      <c r="N403" s="33"/>
      <c r="O403" s="32"/>
    </row>
    <row r="404" spans="1:15" ht="15.75" customHeight="1">
      <c r="A404" s="91"/>
      <c r="B404" s="32"/>
      <c r="C404" s="38"/>
      <c r="D404" s="37"/>
      <c r="E404" s="37"/>
      <c r="F404" s="37"/>
      <c r="G404" s="37"/>
      <c r="H404" s="37"/>
      <c r="I404" s="36"/>
      <c r="J404" s="35"/>
      <c r="K404" s="35"/>
      <c r="L404" s="35"/>
      <c r="M404" s="34"/>
      <c r="N404" s="33"/>
      <c r="O404" s="32"/>
    </row>
    <row r="405" spans="1:15" ht="15.75" customHeight="1">
      <c r="A405" s="91"/>
      <c r="B405" s="32"/>
      <c r="C405" s="38"/>
      <c r="D405" s="37"/>
      <c r="E405" s="37"/>
      <c r="F405" s="37"/>
      <c r="G405" s="37"/>
      <c r="H405" s="37"/>
      <c r="I405" s="36"/>
      <c r="J405" s="35"/>
      <c r="K405" s="35"/>
      <c r="L405" s="35"/>
      <c r="M405" s="34"/>
      <c r="N405" s="33"/>
      <c r="O405" s="32"/>
    </row>
    <row r="406" spans="1:15" ht="15.75" customHeight="1">
      <c r="A406" s="91"/>
      <c r="B406" s="32"/>
      <c r="C406" s="38"/>
      <c r="D406" s="37"/>
      <c r="E406" s="37"/>
      <c r="F406" s="37"/>
      <c r="G406" s="37"/>
      <c r="H406" s="37"/>
      <c r="I406" s="36"/>
      <c r="J406" s="35"/>
      <c r="K406" s="35"/>
      <c r="L406" s="35"/>
      <c r="M406" s="34"/>
      <c r="N406" s="33"/>
      <c r="O406" s="32"/>
    </row>
    <row r="407" spans="1:15" ht="15.75" customHeight="1">
      <c r="A407" s="91"/>
      <c r="B407" s="32"/>
      <c r="C407" s="38"/>
      <c r="D407" s="37"/>
      <c r="E407" s="37"/>
      <c r="F407" s="37"/>
      <c r="G407" s="37"/>
      <c r="H407" s="37"/>
      <c r="I407" s="36"/>
      <c r="J407" s="35"/>
      <c r="K407" s="35"/>
      <c r="L407" s="35"/>
      <c r="M407" s="34"/>
      <c r="N407" s="33"/>
      <c r="O407" s="32"/>
    </row>
    <row r="408" spans="1:15" ht="15.75" customHeight="1">
      <c r="A408" s="91"/>
      <c r="B408" s="32"/>
      <c r="C408" s="38"/>
      <c r="D408" s="37"/>
      <c r="E408" s="37"/>
      <c r="F408" s="37"/>
      <c r="G408" s="37"/>
      <c r="H408" s="37"/>
      <c r="I408" s="36"/>
      <c r="J408" s="35"/>
      <c r="K408" s="35"/>
      <c r="L408" s="35"/>
      <c r="M408" s="34"/>
      <c r="N408" s="33"/>
      <c r="O408" s="32"/>
    </row>
    <row r="409" spans="1:15" ht="15.75" customHeight="1">
      <c r="A409" s="91"/>
      <c r="B409" s="32"/>
      <c r="C409" s="38"/>
      <c r="D409" s="37"/>
      <c r="E409" s="37"/>
      <c r="F409" s="37"/>
      <c r="G409" s="37"/>
      <c r="H409" s="37"/>
      <c r="I409" s="36"/>
      <c r="J409" s="35"/>
      <c r="K409" s="35"/>
      <c r="L409" s="35"/>
      <c r="M409" s="34"/>
      <c r="N409" s="33"/>
      <c r="O409" s="32"/>
    </row>
    <row r="410" spans="1:15" ht="15.75" customHeight="1">
      <c r="A410" s="91"/>
      <c r="B410" s="32"/>
      <c r="C410" s="38"/>
      <c r="D410" s="37"/>
      <c r="E410" s="37"/>
      <c r="F410" s="37"/>
      <c r="G410" s="37"/>
      <c r="H410" s="37"/>
      <c r="I410" s="36"/>
      <c r="J410" s="35"/>
      <c r="K410" s="35"/>
      <c r="L410" s="35"/>
      <c r="M410" s="34"/>
      <c r="N410" s="33"/>
      <c r="O410" s="32"/>
    </row>
    <row r="411" spans="1:15" ht="15.75" customHeight="1">
      <c r="A411" s="91"/>
      <c r="B411" s="32"/>
      <c r="C411" s="38"/>
      <c r="D411" s="37"/>
      <c r="E411" s="37"/>
      <c r="F411" s="37"/>
      <c r="G411" s="37"/>
      <c r="H411" s="37"/>
      <c r="I411" s="36"/>
      <c r="J411" s="35"/>
      <c r="K411" s="35"/>
      <c r="L411" s="35"/>
      <c r="M411" s="34"/>
      <c r="N411" s="33"/>
      <c r="O411" s="32"/>
    </row>
    <row r="412" spans="1:15" ht="15.75" customHeight="1">
      <c r="A412" s="91"/>
      <c r="B412" s="32"/>
      <c r="C412" s="38"/>
      <c r="D412" s="37"/>
      <c r="E412" s="37"/>
      <c r="F412" s="37"/>
      <c r="G412" s="37"/>
      <c r="H412" s="37"/>
      <c r="I412" s="36"/>
      <c r="J412" s="35"/>
      <c r="K412" s="35"/>
      <c r="L412" s="35"/>
      <c r="M412" s="34"/>
      <c r="N412" s="33"/>
      <c r="O412" s="32"/>
    </row>
    <row r="413" spans="1:15" ht="15.75" customHeight="1">
      <c r="A413" s="91"/>
      <c r="B413" s="32"/>
      <c r="C413" s="38"/>
      <c r="D413" s="37"/>
      <c r="E413" s="37"/>
      <c r="F413" s="37"/>
      <c r="G413" s="37"/>
      <c r="H413" s="37"/>
      <c r="I413" s="36"/>
      <c r="J413" s="35"/>
      <c r="K413" s="35"/>
      <c r="L413" s="35"/>
      <c r="M413" s="34"/>
      <c r="N413" s="33"/>
      <c r="O413" s="32"/>
    </row>
    <row r="414" spans="1:15" ht="15.75" customHeight="1">
      <c r="A414" s="91"/>
      <c r="B414" s="32"/>
      <c r="C414" s="38"/>
      <c r="D414" s="37"/>
      <c r="E414" s="37"/>
      <c r="F414" s="37"/>
      <c r="G414" s="37"/>
      <c r="H414" s="37"/>
      <c r="I414" s="36"/>
      <c r="J414" s="35"/>
      <c r="K414" s="35"/>
      <c r="L414" s="35"/>
      <c r="M414" s="34"/>
      <c r="N414" s="33"/>
      <c r="O414" s="32"/>
    </row>
    <row r="415" spans="1:15" ht="15.75" customHeight="1">
      <c r="A415" s="91"/>
      <c r="B415" s="32"/>
      <c r="C415" s="38"/>
      <c r="D415" s="37"/>
      <c r="E415" s="37"/>
      <c r="F415" s="37"/>
      <c r="G415" s="37"/>
      <c r="H415" s="37"/>
      <c r="I415" s="36"/>
      <c r="J415" s="35"/>
      <c r="K415" s="35"/>
      <c r="L415" s="35"/>
      <c r="M415" s="34"/>
      <c r="N415" s="33"/>
      <c r="O415" s="32"/>
    </row>
    <row r="416" spans="1:15" ht="15.75" customHeight="1">
      <c r="A416" s="91"/>
      <c r="B416" s="32"/>
      <c r="C416" s="38"/>
      <c r="D416" s="37"/>
      <c r="E416" s="37"/>
      <c r="F416" s="37"/>
      <c r="G416" s="37"/>
      <c r="H416" s="37"/>
      <c r="I416" s="36"/>
      <c r="J416" s="35"/>
      <c r="K416" s="35"/>
      <c r="L416" s="35"/>
      <c r="M416" s="34"/>
      <c r="N416" s="33"/>
      <c r="O416" s="32"/>
    </row>
    <row r="417" spans="1:15" ht="15.75" customHeight="1">
      <c r="A417" s="91"/>
      <c r="B417" s="32"/>
      <c r="C417" s="38"/>
      <c r="D417" s="37"/>
      <c r="E417" s="37"/>
      <c r="F417" s="37"/>
      <c r="G417" s="37"/>
      <c r="H417" s="37"/>
      <c r="I417" s="36"/>
      <c r="J417" s="35"/>
      <c r="K417" s="35"/>
      <c r="L417" s="35"/>
      <c r="M417" s="34"/>
      <c r="N417" s="33"/>
      <c r="O417" s="32"/>
    </row>
    <row r="418" spans="1:15" ht="15.75" customHeight="1">
      <c r="A418" s="91"/>
      <c r="B418" s="32"/>
      <c r="C418" s="38"/>
      <c r="D418" s="37"/>
      <c r="E418" s="37"/>
      <c r="F418" s="37"/>
      <c r="G418" s="37"/>
      <c r="H418" s="37"/>
      <c r="I418" s="36"/>
      <c r="J418" s="35"/>
      <c r="K418" s="35"/>
      <c r="L418" s="35"/>
      <c r="M418" s="34"/>
      <c r="N418" s="33"/>
      <c r="O418" s="32"/>
    </row>
    <row r="419" spans="1:15" ht="15.75" customHeight="1">
      <c r="A419" s="91"/>
      <c r="B419" s="32"/>
      <c r="C419" s="38"/>
      <c r="D419" s="37"/>
      <c r="E419" s="37"/>
      <c r="F419" s="37"/>
      <c r="G419" s="37"/>
      <c r="H419" s="37"/>
      <c r="I419" s="36"/>
      <c r="J419" s="35"/>
      <c r="K419" s="35"/>
      <c r="L419" s="35"/>
      <c r="M419" s="34"/>
      <c r="N419" s="33"/>
      <c r="O419" s="32"/>
    </row>
    <row r="420" spans="1:15" ht="15.75" customHeight="1">
      <c r="A420" s="91"/>
      <c r="B420" s="32"/>
      <c r="C420" s="38"/>
      <c r="D420" s="37"/>
      <c r="E420" s="37"/>
      <c r="F420" s="37"/>
      <c r="G420" s="37"/>
      <c r="H420" s="37"/>
      <c r="I420" s="36"/>
      <c r="J420" s="35"/>
      <c r="K420" s="35"/>
      <c r="L420" s="35"/>
      <c r="M420" s="34"/>
      <c r="N420" s="33"/>
      <c r="O420" s="32"/>
    </row>
    <row r="421" spans="1:15" ht="15.75" customHeight="1">
      <c r="A421" s="91"/>
      <c r="B421" s="32"/>
      <c r="C421" s="38"/>
      <c r="D421" s="37"/>
      <c r="E421" s="37"/>
      <c r="F421" s="37"/>
      <c r="G421" s="37"/>
      <c r="H421" s="37"/>
      <c r="I421" s="36"/>
      <c r="J421" s="35"/>
      <c r="K421" s="35"/>
      <c r="L421" s="35"/>
      <c r="M421" s="34"/>
      <c r="N421" s="33"/>
      <c r="O421" s="32"/>
    </row>
    <row r="422" spans="1:15" ht="15.75" customHeight="1">
      <c r="A422" s="91"/>
      <c r="B422" s="32"/>
      <c r="C422" s="38"/>
      <c r="D422" s="37"/>
      <c r="E422" s="37"/>
      <c r="F422" s="37"/>
      <c r="G422" s="37"/>
      <c r="H422" s="37"/>
      <c r="I422" s="36"/>
      <c r="J422" s="35"/>
      <c r="K422" s="35"/>
      <c r="L422" s="35"/>
      <c r="M422" s="34"/>
      <c r="N422" s="33"/>
      <c r="O422" s="32"/>
    </row>
    <row r="423" spans="1:15" ht="15.75" customHeight="1">
      <c r="A423" s="91"/>
      <c r="B423" s="32"/>
      <c r="C423" s="38"/>
      <c r="D423" s="37"/>
      <c r="E423" s="37"/>
      <c r="F423" s="37"/>
      <c r="G423" s="37"/>
      <c r="H423" s="37"/>
      <c r="I423" s="36"/>
      <c r="J423" s="35"/>
      <c r="K423" s="35"/>
      <c r="L423" s="35"/>
      <c r="M423" s="34"/>
      <c r="N423" s="33"/>
      <c r="O423" s="32"/>
    </row>
    <row r="424" spans="1:15" ht="15.75" customHeight="1">
      <c r="A424" s="91"/>
      <c r="B424" s="32"/>
      <c r="C424" s="38"/>
      <c r="D424" s="37"/>
      <c r="E424" s="37"/>
      <c r="F424" s="37"/>
      <c r="G424" s="37"/>
      <c r="H424" s="37"/>
      <c r="I424" s="36"/>
      <c r="J424" s="35"/>
      <c r="K424" s="35"/>
      <c r="L424" s="35"/>
      <c r="M424" s="34"/>
      <c r="N424" s="33"/>
      <c r="O424" s="32"/>
    </row>
    <row r="425" spans="1:15" ht="15.75" customHeight="1">
      <c r="A425" s="91"/>
      <c r="B425" s="32"/>
      <c r="C425" s="38"/>
      <c r="D425" s="37"/>
      <c r="E425" s="37"/>
      <c r="F425" s="37"/>
      <c r="G425" s="37"/>
      <c r="H425" s="37"/>
      <c r="I425" s="36"/>
      <c r="J425" s="35"/>
      <c r="K425" s="35"/>
      <c r="L425" s="35"/>
      <c r="M425" s="34"/>
      <c r="N425" s="33"/>
      <c r="O425" s="32"/>
    </row>
    <row r="426" spans="1:15" ht="15.75" customHeight="1">
      <c r="A426" s="91"/>
      <c r="B426" s="32"/>
      <c r="C426" s="38"/>
      <c r="D426" s="37"/>
      <c r="E426" s="37"/>
      <c r="F426" s="37"/>
      <c r="G426" s="37"/>
      <c r="H426" s="37"/>
      <c r="I426" s="36"/>
      <c r="J426" s="35"/>
      <c r="K426" s="35"/>
      <c r="L426" s="35"/>
      <c r="M426" s="34"/>
      <c r="N426" s="33"/>
      <c r="O426" s="32"/>
    </row>
    <row r="427" spans="1:15" ht="15.75" customHeight="1">
      <c r="A427" s="91"/>
      <c r="B427" s="32"/>
      <c r="C427" s="38"/>
      <c r="D427" s="37"/>
      <c r="E427" s="37"/>
      <c r="F427" s="37"/>
      <c r="G427" s="37"/>
      <c r="H427" s="37"/>
      <c r="I427" s="36"/>
      <c r="J427" s="35"/>
      <c r="K427" s="35"/>
      <c r="L427" s="35"/>
      <c r="M427" s="34"/>
      <c r="N427" s="33"/>
      <c r="O427" s="32"/>
    </row>
    <row r="428" spans="1:15" ht="15.75" customHeight="1">
      <c r="A428" s="91"/>
      <c r="B428" s="32"/>
      <c r="C428" s="38"/>
      <c r="D428" s="37"/>
      <c r="E428" s="37"/>
      <c r="F428" s="37"/>
      <c r="G428" s="37"/>
      <c r="H428" s="37"/>
      <c r="I428" s="36"/>
      <c r="J428" s="35"/>
      <c r="K428" s="35"/>
      <c r="L428" s="35"/>
      <c r="M428" s="34"/>
      <c r="N428" s="33"/>
      <c r="O428" s="32"/>
    </row>
    <row r="429" spans="1:15" ht="15.75" customHeight="1">
      <c r="A429" s="91"/>
      <c r="B429" s="32"/>
      <c r="C429" s="38"/>
      <c r="D429" s="37"/>
      <c r="E429" s="37"/>
      <c r="F429" s="37"/>
      <c r="G429" s="37"/>
      <c r="H429" s="37"/>
      <c r="I429" s="36"/>
      <c r="J429" s="35"/>
      <c r="K429" s="35"/>
      <c r="L429" s="35"/>
      <c r="M429" s="34"/>
      <c r="N429" s="33"/>
      <c r="O429" s="32"/>
    </row>
    <row r="430" spans="1:15" ht="15.75" customHeight="1">
      <c r="A430" s="91"/>
      <c r="B430" s="32"/>
      <c r="C430" s="38"/>
      <c r="D430" s="37"/>
      <c r="E430" s="37"/>
      <c r="F430" s="37"/>
      <c r="G430" s="37"/>
      <c r="H430" s="37"/>
      <c r="I430" s="36"/>
      <c r="J430" s="35"/>
      <c r="K430" s="35"/>
      <c r="L430" s="35"/>
      <c r="M430" s="34"/>
      <c r="N430" s="33"/>
      <c r="O430" s="32"/>
    </row>
    <row r="431" spans="1:15" ht="15.75" customHeight="1">
      <c r="A431" s="91"/>
      <c r="B431" s="32"/>
      <c r="C431" s="38"/>
      <c r="D431" s="37"/>
      <c r="E431" s="37"/>
      <c r="F431" s="37"/>
      <c r="G431" s="37"/>
      <c r="H431" s="37"/>
      <c r="I431" s="36"/>
      <c r="J431" s="35"/>
      <c r="K431" s="35"/>
      <c r="L431" s="35"/>
      <c r="M431" s="34"/>
      <c r="N431" s="33"/>
      <c r="O431" s="32"/>
    </row>
    <row r="432" spans="1:15" ht="15.75" customHeight="1">
      <c r="A432" s="91"/>
      <c r="B432" s="32"/>
      <c r="C432" s="38"/>
      <c r="D432" s="37"/>
      <c r="E432" s="37"/>
      <c r="F432" s="37"/>
      <c r="G432" s="37"/>
      <c r="H432" s="37"/>
      <c r="I432" s="36"/>
      <c r="J432" s="35"/>
      <c r="K432" s="35"/>
      <c r="L432" s="35"/>
      <c r="M432" s="34"/>
      <c r="N432" s="33"/>
      <c r="O432" s="32"/>
    </row>
    <row r="433" spans="1:15" ht="15.75" customHeight="1">
      <c r="A433" s="91"/>
      <c r="B433" s="32"/>
      <c r="C433" s="38"/>
      <c r="D433" s="37"/>
      <c r="E433" s="37"/>
      <c r="F433" s="37"/>
      <c r="G433" s="37"/>
      <c r="H433" s="37"/>
      <c r="I433" s="36"/>
      <c r="J433" s="35"/>
      <c r="K433" s="35"/>
      <c r="L433" s="35"/>
      <c r="M433" s="34"/>
      <c r="N433" s="33"/>
      <c r="O433" s="32"/>
    </row>
    <row r="434" spans="1:15" ht="15.75" customHeight="1">
      <c r="A434" s="91"/>
      <c r="B434" s="32"/>
      <c r="C434" s="38"/>
      <c r="D434" s="37"/>
      <c r="E434" s="37"/>
      <c r="F434" s="37"/>
      <c r="G434" s="37"/>
      <c r="H434" s="37"/>
      <c r="I434" s="36"/>
      <c r="J434" s="35"/>
      <c r="K434" s="35"/>
      <c r="L434" s="35"/>
      <c r="M434" s="34"/>
      <c r="N434" s="33"/>
      <c r="O434" s="32"/>
    </row>
    <row r="435" spans="1:15" ht="15.75" customHeight="1">
      <c r="A435" s="91"/>
      <c r="B435" s="32"/>
      <c r="C435" s="38"/>
      <c r="D435" s="37"/>
      <c r="E435" s="37"/>
      <c r="F435" s="37"/>
      <c r="G435" s="37"/>
      <c r="H435" s="37"/>
      <c r="I435" s="36"/>
      <c r="J435" s="35"/>
      <c r="K435" s="35"/>
      <c r="L435" s="35"/>
      <c r="M435" s="34"/>
      <c r="N435" s="33"/>
      <c r="O435" s="32"/>
    </row>
    <row r="436" spans="1:15" ht="15.75" customHeight="1">
      <c r="A436" s="91"/>
      <c r="B436" s="32"/>
      <c r="C436" s="38"/>
      <c r="D436" s="37"/>
      <c r="E436" s="37"/>
      <c r="F436" s="37"/>
      <c r="G436" s="37"/>
      <c r="H436" s="37"/>
      <c r="I436" s="36"/>
      <c r="J436" s="35"/>
      <c r="K436" s="35"/>
      <c r="L436" s="35"/>
      <c r="M436" s="34"/>
      <c r="N436" s="33"/>
      <c r="O436" s="32"/>
    </row>
    <row r="437" spans="1:15" ht="15.75" customHeight="1">
      <c r="A437" s="91"/>
      <c r="B437" s="32"/>
      <c r="C437" s="38"/>
      <c r="D437" s="37"/>
      <c r="E437" s="37"/>
      <c r="F437" s="37"/>
      <c r="G437" s="37"/>
      <c r="H437" s="37"/>
      <c r="I437" s="36"/>
      <c r="J437" s="35"/>
      <c r="K437" s="35"/>
      <c r="L437" s="35"/>
      <c r="M437" s="34"/>
      <c r="N437" s="33"/>
      <c r="O437" s="32"/>
    </row>
    <row r="438" spans="1:15" ht="15.75" customHeight="1">
      <c r="A438" s="91"/>
      <c r="B438" s="32"/>
      <c r="C438" s="38"/>
      <c r="D438" s="37"/>
      <c r="E438" s="37"/>
      <c r="F438" s="37"/>
      <c r="G438" s="37"/>
      <c r="H438" s="37"/>
      <c r="I438" s="36"/>
      <c r="J438" s="35"/>
      <c r="K438" s="35"/>
      <c r="L438" s="35"/>
      <c r="M438" s="34"/>
      <c r="N438" s="33"/>
      <c r="O438" s="32"/>
    </row>
    <row r="439" spans="1:15" ht="15.75" customHeight="1">
      <c r="A439" s="91"/>
      <c r="B439" s="32"/>
      <c r="C439" s="38"/>
      <c r="D439" s="37"/>
      <c r="E439" s="37"/>
      <c r="F439" s="37"/>
      <c r="G439" s="37"/>
      <c r="H439" s="37"/>
      <c r="I439" s="36"/>
      <c r="J439" s="35"/>
      <c r="K439" s="35"/>
      <c r="L439" s="35"/>
      <c r="M439" s="34"/>
      <c r="N439" s="33"/>
      <c r="O439" s="32"/>
    </row>
    <row r="440" spans="1:15" ht="15.75" customHeight="1">
      <c r="A440" s="91"/>
      <c r="B440" s="32"/>
      <c r="C440" s="38"/>
      <c r="D440" s="37"/>
      <c r="E440" s="37"/>
      <c r="F440" s="37"/>
      <c r="G440" s="37"/>
      <c r="H440" s="37"/>
      <c r="I440" s="36"/>
      <c r="J440" s="35"/>
      <c r="K440" s="35"/>
      <c r="L440" s="35"/>
      <c r="M440" s="34"/>
      <c r="N440" s="33"/>
      <c r="O440" s="32"/>
    </row>
    <row r="441" spans="1:15" ht="15.75" customHeight="1">
      <c r="A441" s="91"/>
      <c r="B441" s="32"/>
      <c r="C441" s="38"/>
      <c r="D441" s="37"/>
      <c r="E441" s="37"/>
      <c r="F441" s="37"/>
      <c r="G441" s="37"/>
      <c r="H441" s="37"/>
      <c r="I441" s="36"/>
      <c r="J441" s="35"/>
      <c r="K441" s="35"/>
      <c r="L441" s="35"/>
      <c r="M441" s="34"/>
      <c r="N441" s="33"/>
      <c r="O441" s="32"/>
    </row>
    <row r="442" spans="1:15" ht="15.75" customHeight="1">
      <c r="A442" s="91"/>
      <c r="B442" s="32"/>
      <c r="C442" s="38"/>
      <c r="D442" s="37"/>
      <c r="E442" s="37"/>
      <c r="F442" s="37"/>
      <c r="G442" s="37"/>
      <c r="H442" s="37"/>
      <c r="I442" s="36"/>
      <c r="J442" s="35"/>
      <c r="K442" s="35"/>
      <c r="L442" s="35"/>
      <c r="M442" s="34"/>
      <c r="N442" s="33"/>
      <c r="O442" s="32"/>
    </row>
    <row r="443" spans="1:15" ht="15.75" customHeight="1">
      <c r="A443" s="91"/>
      <c r="B443" s="32"/>
      <c r="C443" s="38"/>
      <c r="D443" s="37"/>
      <c r="E443" s="37"/>
      <c r="F443" s="37"/>
      <c r="G443" s="37"/>
      <c r="H443" s="37"/>
      <c r="I443" s="36"/>
      <c r="J443" s="35"/>
      <c r="K443" s="35"/>
      <c r="L443" s="35"/>
      <c r="M443" s="34"/>
      <c r="N443" s="33"/>
      <c r="O443" s="32"/>
    </row>
    <row r="444" spans="1:15" ht="15.75" customHeight="1">
      <c r="A444" s="91"/>
      <c r="B444" s="32"/>
      <c r="C444" s="38"/>
      <c r="D444" s="37"/>
      <c r="E444" s="37"/>
      <c r="F444" s="37"/>
      <c r="G444" s="37"/>
      <c r="H444" s="37"/>
      <c r="I444" s="36"/>
      <c r="J444" s="35"/>
      <c r="K444" s="35"/>
      <c r="L444" s="35"/>
      <c r="M444" s="34"/>
      <c r="N444" s="33"/>
      <c r="O444" s="32"/>
    </row>
    <row r="445" spans="1:15" ht="15.75" customHeight="1">
      <c r="A445" s="91"/>
      <c r="B445" s="32"/>
      <c r="C445" s="38"/>
      <c r="D445" s="37"/>
      <c r="E445" s="37"/>
      <c r="F445" s="37"/>
      <c r="G445" s="37"/>
      <c r="H445" s="37"/>
      <c r="I445" s="36"/>
      <c r="J445" s="35"/>
      <c r="K445" s="35"/>
      <c r="L445" s="35"/>
      <c r="M445" s="34"/>
      <c r="N445" s="33"/>
      <c r="O445" s="32"/>
    </row>
    <row r="446" spans="1:15" ht="15.75" customHeight="1">
      <c r="A446" s="91"/>
      <c r="B446" s="32"/>
      <c r="C446" s="38"/>
      <c r="D446" s="37"/>
      <c r="E446" s="37"/>
      <c r="F446" s="37"/>
      <c r="G446" s="37"/>
      <c r="H446" s="37"/>
      <c r="I446" s="36"/>
      <c r="J446" s="35"/>
      <c r="K446" s="35"/>
      <c r="L446" s="35"/>
      <c r="M446" s="34"/>
      <c r="N446" s="33"/>
      <c r="O446" s="32"/>
    </row>
    <row r="447" spans="1:15" ht="15.75" customHeight="1">
      <c r="A447" s="91"/>
      <c r="B447" s="32"/>
      <c r="C447" s="38"/>
      <c r="D447" s="37"/>
      <c r="E447" s="37"/>
      <c r="F447" s="37"/>
      <c r="G447" s="37"/>
      <c r="H447" s="37"/>
      <c r="I447" s="36"/>
      <c r="J447" s="35"/>
      <c r="K447" s="35"/>
      <c r="L447" s="35"/>
      <c r="M447" s="34"/>
      <c r="N447" s="33"/>
      <c r="O447" s="32"/>
    </row>
    <row r="448" spans="1:15" ht="15.75" customHeight="1">
      <c r="A448" s="91"/>
      <c r="B448" s="32"/>
      <c r="C448" s="38"/>
      <c r="D448" s="37"/>
      <c r="E448" s="37"/>
      <c r="F448" s="37"/>
      <c r="G448" s="37"/>
      <c r="H448" s="37"/>
      <c r="I448" s="36"/>
      <c r="J448" s="35"/>
      <c r="K448" s="35"/>
      <c r="L448" s="35"/>
      <c r="M448" s="34"/>
      <c r="N448" s="33"/>
      <c r="O448" s="32"/>
    </row>
    <row r="449" spans="1:15" ht="15.75" customHeight="1">
      <c r="A449" s="91"/>
      <c r="B449" s="32"/>
      <c r="C449" s="38"/>
      <c r="D449" s="37"/>
      <c r="E449" s="37"/>
      <c r="F449" s="37"/>
      <c r="G449" s="37"/>
      <c r="H449" s="37"/>
      <c r="I449" s="36"/>
      <c r="J449" s="35"/>
      <c r="K449" s="35"/>
      <c r="L449" s="35"/>
      <c r="M449" s="34"/>
      <c r="N449" s="33"/>
      <c r="O449" s="32"/>
    </row>
    <row r="450" spans="1:15" ht="15.75" customHeight="1">
      <c r="A450" s="91"/>
      <c r="B450" s="32"/>
      <c r="C450" s="38"/>
      <c r="D450" s="37"/>
      <c r="E450" s="37"/>
      <c r="F450" s="37"/>
      <c r="G450" s="37"/>
      <c r="H450" s="37"/>
      <c r="I450" s="36"/>
      <c r="J450" s="35"/>
      <c r="K450" s="35"/>
      <c r="L450" s="35"/>
      <c r="M450" s="34"/>
      <c r="N450" s="33"/>
      <c r="O450" s="32"/>
    </row>
    <row r="451" spans="1:15" ht="15.75" customHeight="1">
      <c r="A451" s="91"/>
      <c r="B451" s="32"/>
      <c r="C451" s="38"/>
      <c r="D451" s="37"/>
      <c r="E451" s="37"/>
      <c r="F451" s="37"/>
      <c r="G451" s="37"/>
      <c r="H451" s="37"/>
      <c r="I451" s="36"/>
      <c r="J451" s="35"/>
      <c r="K451" s="35"/>
      <c r="L451" s="35"/>
      <c r="M451" s="34"/>
      <c r="N451" s="33"/>
      <c r="O451" s="32"/>
    </row>
    <row r="452" spans="1:15" ht="15.75" customHeight="1">
      <c r="A452" s="91"/>
      <c r="B452" s="32"/>
      <c r="C452" s="38"/>
      <c r="D452" s="37"/>
      <c r="E452" s="37"/>
      <c r="F452" s="37"/>
      <c r="G452" s="37"/>
      <c r="H452" s="37"/>
      <c r="I452" s="36"/>
      <c r="J452" s="35"/>
      <c r="K452" s="35"/>
      <c r="L452" s="35"/>
      <c r="M452" s="34"/>
      <c r="N452" s="33"/>
      <c r="O452" s="32"/>
    </row>
    <row r="453" spans="1:15" ht="15.75" customHeight="1">
      <c r="A453" s="91"/>
      <c r="B453" s="32"/>
      <c r="C453" s="38"/>
      <c r="D453" s="37"/>
      <c r="E453" s="37"/>
      <c r="F453" s="37"/>
      <c r="G453" s="37"/>
      <c r="H453" s="37"/>
      <c r="I453" s="36"/>
      <c r="J453" s="35"/>
      <c r="K453" s="35"/>
      <c r="L453" s="35"/>
      <c r="M453" s="34"/>
      <c r="N453" s="33"/>
      <c r="O453" s="32"/>
    </row>
    <row r="454" spans="1:15" ht="15.75" customHeight="1">
      <c r="A454" s="91"/>
      <c r="B454" s="32"/>
      <c r="C454" s="38"/>
      <c r="D454" s="37"/>
      <c r="E454" s="37"/>
      <c r="F454" s="37"/>
      <c r="G454" s="37"/>
      <c r="H454" s="37"/>
      <c r="I454" s="36"/>
      <c r="J454" s="35"/>
      <c r="K454" s="35"/>
      <c r="L454" s="35"/>
      <c r="M454" s="34"/>
      <c r="N454" s="33"/>
      <c r="O454" s="32"/>
    </row>
    <row r="455" spans="1:15" ht="15.75" customHeight="1">
      <c r="A455" s="91"/>
      <c r="B455" s="32"/>
      <c r="C455" s="38"/>
      <c r="D455" s="37"/>
      <c r="E455" s="37"/>
      <c r="F455" s="37"/>
      <c r="G455" s="37"/>
      <c r="H455" s="37"/>
      <c r="I455" s="36"/>
      <c r="J455" s="35"/>
      <c r="K455" s="35"/>
      <c r="L455" s="35"/>
      <c r="M455" s="34"/>
      <c r="N455" s="33"/>
      <c r="O455" s="32"/>
    </row>
    <row r="456" spans="1:15" ht="15.75" customHeight="1">
      <c r="A456" s="91"/>
      <c r="B456" s="32"/>
      <c r="C456" s="38"/>
      <c r="D456" s="37"/>
      <c r="E456" s="37"/>
      <c r="F456" s="37"/>
      <c r="G456" s="37"/>
      <c r="H456" s="37"/>
      <c r="I456" s="36"/>
      <c r="J456" s="35"/>
      <c r="K456" s="35"/>
      <c r="L456" s="35"/>
      <c r="M456" s="34"/>
      <c r="N456" s="33"/>
      <c r="O456" s="32"/>
    </row>
    <row r="457" spans="1:15" ht="15.75" customHeight="1">
      <c r="A457" s="91"/>
      <c r="B457" s="32"/>
      <c r="C457" s="38"/>
      <c r="D457" s="37"/>
      <c r="E457" s="37"/>
      <c r="F457" s="37"/>
      <c r="G457" s="37"/>
      <c r="H457" s="37"/>
      <c r="I457" s="36"/>
      <c r="J457" s="35"/>
      <c r="K457" s="35"/>
      <c r="L457" s="35"/>
      <c r="M457" s="34"/>
      <c r="N457" s="33"/>
      <c r="O457" s="32"/>
    </row>
    <row r="458" spans="1:15" ht="15.75" customHeight="1">
      <c r="A458" s="91"/>
      <c r="B458" s="32"/>
      <c r="C458" s="38"/>
      <c r="D458" s="37"/>
      <c r="E458" s="37"/>
      <c r="F458" s="37"/>
      <c r="G458" s="37"/>
      <c r="H458" s="37"/>
      <c r="I458" s="36"/>
      <c r="J458" s="35"/>
      <c r="K458" s="35"/>
      <c r="L458" s="35"/>
      <c r="M458" s="34"/>
      <c r="N458" s="33"/>
      <c r="O458" s="32"/>
    </row>
    <row r="459" spans="1:15" ht="15.75" customHeight="1">
      <c r="A459" s="91"/>
      <c r="B459" s="32"/>
      <c r="C459" s="38"/>
      <c r="D459" s="37"/>
      <c r="E459" s="37"/>
      <c r="F459" s="37"/>
      <c r="G459" s="37"/>
      <c r="H459" s="37"/>
      <c r="I459" s="36"/>
      <c r="J459" s="35"/>
      <c r="K459" s="35"/>
      <c r="L459" s="35"/>
      <c r="M459" s="34"/>
      <c r="N459" s="33"/>
      <c r="O459" s="32"/>
    </row>
    <row r="460" spans="1:15" ht="15.75" customHeight="1">
      <c r="A460" s="91"/>
      <c r="B460" s="32"/>
      <c r="C460" s="38"/>
      <c r="D460" s="37"/>
      <c r="E460" s="37"/>
      <c r="F460" s="37"/>
      <c r="G460" s="37"/>
      <c r="H460" s="37"/>
      <c r="I460" s="36"/>
      <c r="J460" s="35"/>
      <c r="K460" s="35"/>
      <c r="L460" s="35"/>
      <c r="M460" s="34"/>
      <c r="N460" s="33"/>
      <c r="O460" s="32"/>
    </row>
    <row r="461" spans="1:15" ht="15.75" customHeight="1">
      <c r="A461" s="91"/>
      <c r="B461" s="32"/>
      <c r="C461" s="38"/>
      <c r="D461" s="37"/>
      <c r="E461" s="37"/>
      <c r="F461" s="37"/>
      <c r="G461" s="37"/>
      <c r="H461" s="37"/>
      <c r="I461" s="36"/>
      <c r="J461" s="35"/>
      <c r="K461" s="35"/>
      <c r="L461" s="35"/>
      <c r="M461" s="34"/>
      <c r="N461" s="33"/>
      <c r="O461" s="32"/>
    </row>
    <row r="462" spans="1:15" ht="15.75" customHeight="1">
      <c r="A462" s="91"/>
      <c r="B462" s="32"/>
      <c r="C462" s="38"/>
      <c r="D462" s="37"/>
      <c r="E462" s="37"/>
      <c r="F462" s="37"/>
      <c r="G462" s="37"/>
      <c r="H462" s="37"/>
      <c r="I462" s="36"/>
      <c r="J462" s="35"/>
      <c r="K462" s="35"/>
      <c r="L462" s="35"/>
      <c r="M462" s="34"/>
      <c r="N462" s="33"/>
      <c r="O462" s="32"/>
    </row>
    <row r="463" spans="1:15" ht="15.75" customHeight="1">
      <c r="A463" s="91"/>
      <c r="B463" s="32"/>
      <c r="C463" s="38"/>
      <c r="D463" s="37"/>
      <c r="E463" s="37"/>
      <c r="F463" s="37"/>
      <c r="G463" s="37"/>
      <c r="H463" s="37"/>
      <c r="I463" s="36"/>
      <c r="J463" s="35"/>
      <c r="K463" s="35"/>
      <c r="L463" s="35"/>
      <c r="M463" s="34"/>
      <c r="N463" s="33"/>
      <c r="O463" s="32"/>
    </row>
    <row r="464" spans="1:15" ht="15.75" customHeight="1">
      <c r="A464" s="91"/>
      <c r="B464" s="32"/>
      <c r="C464" s="38"/>
      <c r="D464" s="37"/>
      <c r="E464" s="37"/>
      <c r="F464" s="37"/>
      <c r="G464" s="37"/>
      <c r="H464" s="37"/>
      <c r="I464" s="36"/>
      <c r="J464" s="35"/>
      <c r="K464" s="35"/>
      <c r="L464" s="35"/>
      <c r="M464" s="34"/>
      <c r="N464" s="33"/>
      <c r="O464" s="32"/>
    </row>
    <row r="465" spans="1:15" ht="15.75" customHeight="1">
      <c r="A465" s="91"/>
      <c r="B465" s="32"/>
      <c r="C465" s="38"/>
      <c r="D465" s="37"/>
      <c r="E465" s="37"/>
      <c r="F465" s="37"/>
      <c r="G465" s="37"/>
      <c r="H465" s="37"/>
      <c r="I465" s="36"/>
      <c r="J465" s="35"/>
      <c r="K465" s="35"/>
      <c r="L465" s="35"/>
      <c r="M465" s="34"/>
      <c r="N465" s="33"/>
      <c r="O465" s="32"/>
    </row>
    <row r="466" spans="1:15" ht="15.75" customHeight="1">
      <c r="A466" s="91"/>
      <c r="B466" s="32"/>
      <c r="C466" s="38"/>
      <c r="D466" s="37"/>
      <c r="E466" s="37"/>
      <c r="F466" s="37"/>
      <c r="G466" s="37"/>
      <c r="H466" s="37"/>
      <c r="I466" s="36"/>
      <c r="J466" s="35"/>
      <c r="K466" s="35"/>
      <c r="L466" s="35"/>
      <c r="M466" s="34"/>
      <c r="N466" s="33"/>
      <c r="O466" s="32"/>
    </row>
    <row r="467" spans="1:15" ht="15.75" customHeight="1">
      <c r="A467" s="91"/>
      <c r="B467" s="32"/>
      <c r="C467" s="38"/>
      <c r="D467" s="37"/>
      <c r="E467" s="37"/>
      <c r="F467" s="37"/>
      <c r="G467" s="37"/>
      <c r="H467" s="37"/>
      <c r="I467" s="36"/>
      <c r="J467" s="35"/>
      <c r="K467" s="35"/>
      <c r="L467" s="35"/>
      <c r="M467" s="34"/>
      <c r="N467" s="33"/>
      <c r="O467" s="32"/>
    </row>
    <row r="468" spans="1:15" ht="15.75" customHeight="1">
      <c r="A468" s="91"/>
      <c r="B468" s="32"/>
      <c r="C468" s="38"/>
      <c r="D468" s="37"/>
      <c r="E468" s="37"/>
      <c r="F468" s="37"/>
      <c r="G468" s="37"/>
      <c r="H468" s="37"/>
      <c r="I468" s="36"/>
      <c r="J468" s="35"/>
      <c r="K468" s="35"/>
      <c r="L468" s="35"/>
      <c r="M468" s="34"/>
      <c r="N468" s="33"/>
      <c r="O468" s="32"/>
    </row>
    <row r="469" spans="1:15" ht="15.75" customHeight="1">
      <c r="A469" s="91"/>
      <c r="B469" s="32"/>
      <c r="C469" s="38"/>
      <c r="D469" s="37"/>
      <c r="E469" s="37"/>
      <c r="F469" s="37"/>
      <c r="G469" s="37"/>
      <c r="H469" s="37"/>
      <c r="I469" s="36"/>
      <c r="J469" s="35"/>
      <c r="K469" s="35"/>
      <c r="L469" s="35"/>
      <c r="M469" s="34"/>
      <c r="N469" s="33"/>
      <c r="O469" s="32"/>
    </row>
    <row r="470" spans="1:15" ht="15.75" customHeight="1">
      <c r="A470" s="91"/>
      <c r="B470" s="32"/>
      <c r="C470" s="38"/>
      <c r="D470" s="37"/>
      <c r="E470" s="37"/>
      <c r="F470" s="37"/>
      <c r="G470" s="37"/>
      <c r="H470" s="37"/>
      <c r="I470" s="36"/>
      <c r="J470" s="35"/>
      <c r="K470" s="35"/>
      <c r="L470" s="35"/>
      <c r="M470" s="34"/>
      <c r="N470" s="33"/>
      <c r="O470" s="32"/>
    </row>
    <row r="471" spans="1:15" ht="15.75" customHeight="1">
      <c r="A471" s="91"/>
      <c r="B471" s="32"/>
      <c r="C471" s="38"/>
      <c r="D471" s="37"/>
      <c r="E471" s="37"/>
      <c r="F471" s="37"/>
      <c r="G471" s="37"/>
      <c r="H471" s="37"/>
      <c r="I471" s="36"/>
      <c r="J471" s="35"/>
      <c r="K471" s="35"/>
      <c r="L471" s="35"/>
      <c r="M471" s="34"/>
      <c r="N471" s="33"/>
      <c r="O471" s="32"/>
    </row>
    <row r="472" spans="1:15" ht="15.75" customHeight="1">
      <c r="A472" s="91"/>
      <c r="B472" s="32"/>
      <c r="C472" s="38"/>
      <c r="D472" s="37"/>
      <c r="E472" s="37"/>
      <c r="F472" s="37"/>
      <c r="G472" s="37"/>
      <c r="H472" s="37"/>
      <c r="I472" s="36"/>
      <c r="J472" s="35"/>
      <c r="K472" s="35"/>
      <c r="L472" s="35"/>
      <c r="M472" s="34"/>
      <c r="N472" s="33"/>
      <c r="O472" s="32"/>
    </row>
    <row r="473" spans="1:15" ht="15.75" customHeight="1">
      <c r="A473" s="91"/>
      <c r="B473" s="32"/>
      <c r="C473" s="38"/>
      <c r="D473" s="37"/>
      <c r="E473" s="37"/>
      <c r="F473" s="37"/>
      <c r="G473" s="37"/>
      <c r="H473" s="37"/>
      <c r="I473" s="36"/>
      <c r="J473" s="35"/>
      <c r="K473" s="35"/>
      <c r="L473" s="35"/>
      <c r="M473" s="34"/>
      <c r="N473" s="33"/>
      <c r="O473" s="32"/>
    </row>
    <row r="474" spans="1:15" ht="15.75" customHeight="1">
      <c r="A474" s="91"/>
      <c r="B474" s="32"/>
      <c r="C474" s="38"/>
      <c r="D474" s="37"/>
      <c r="E474" s="37"/>
      <c r="F474" s="37"/>
      <c r="G474" s="37"/>
      <c r="H474" s="37"/>
      <c r="I474" s="36"/>
      <c r="J474" s="35"/>
      <c r="K474" s="35"/>
      <c r="L474" s="35"/>
      <c r="M474" s="34"/>
      <c r="N474" s="33"/>
      <c r="O474" s="32"/>
    </row>
    <row r="475" spans="1:15" ht="15.75" customHeight="1">
      <c r="A475" s="91"/>
      <c r="B475" s="32"/>
      <c r="C475" s="38"/>
      <c r="D475" s="37"/>
      <c r="E475" s="37"/>
      <c r="F475" s="37"/>
      <c r="G475" s="37"/>
      <c r="H475" s="37"/>
      <c r="I475" s="36"/>
      <c r="J475" s="35"/>
      <c r="K475" s="35"/>
      <c r="L475" s="35"/>
      <c r="M475" s="34"/>
      <c r="N475" s="33"/>
      <c r="O475" s="32"/>
    </row>
    <row r="476" spans="1:15" ht="15.75" customHeight="1">
      <c r="A476" s="91"/>
      <c r="B476" s="32"/>
      <c r="C476" s="38"/>
      <c r="D476" s="37"/>
      <c r="E476" s="37"/>
      <c r="F476" s="37"/>
      <c r="G476" s="37"/>
      <c r="H476" s="37"/>
      <c r="I476" s="36"/>
      <c r="J476" s="35"/>
      <c r="K476" s="35"/>
      <c r="L476" s="35"/>
      <c r="M476" s="34"/>
      <c r="N476" s="33"/>
      <c r="O476" s="32"/>
    </row>
    <row r="477" spans="1:15" ht="15.75" customHeight="1">
      <c r="A477" s="91"/>
      <c r="B477" s="32"/>
      <c r="C477" s="38"/>
      <c r="D477" s="37"/>
      <c r="E477" s="37"/>
      <c r="F477" s="37"/>
      <c r="G477" s="37"/>
      <c r="H477" s="37"/>
      <c r="I477" s="36"/>
      <c r="J477" s="35"/>
      <c r="K477" s="35"/>
      <c r="L477" s="35"/>
      <c r="M477" s="34"/>
      <c r="N477" s="33"/>
      <c r="O477" s="32"/>
    </row>
    <row r="478" spans="1:15" ht="15.75" customHeight="1">
      <c r="A478" s="91"/>
      <c r="B478" s="32"/>
      <c r="C478" s="38"/>
      <c r="D478" s="37"/>
      <c r="E478" s="37"/>
      <c r="F478" s="37"/>
      <c r="G478" s="37"/>
      <c r="H478" s="37"/>
      <c r="I478" s="36"/>
      <c r="J478" s="35"/>
      <c r="K478" s="35"/>
      <c r="L478" s="35"/>
      <c r="M478" s="34"/>
      <c r="N478" s="33"/>
      <c r="O478" s="32"/>
    </row>
    <row r="479" spans="1:15" ht="15.75" customHeight="1">
      <c r="A479" s="91"/>
      <c r="B479" s="32"/>
      <c r="C479" s="38"/>
      <c r="D479" s="37"/>
      <c r="E479" s="37"/>
      <c r="F479" s="37"/>
      <c r="G479" s="37"/>
      <c r="H479" s="37"/>
      <c r="I479" s="36"/>
      <c r="J479" s="35"/>
      <c r="K479" s="35"/>
      <c r="L479" s="35"/>
      <c r="M479" s="34"/>
      <c r="N479" s="33"/>
      <c r="O479" s="32"/>
    </row>
    <row r="480" spans="1:15" ht="15.75" customHeight="1">
      <c r="A480" s="91"/>
      <c r="B480" s="32"/>
      <c r="C480" s="38"/>
      <c r="D480" s="37"/>
      <c r="E480" s="37"/>
      <c r="F480" s="37"/>
      <c r="G480" s="37"/>
      <c r="H480" s="37"/>
      <c r="I480" s="36"/>
      <c r="J480" s="35"/>
      <c r="K480" s="35"/>
      <c r="L480" s="35"/>
      <c r="M480" s="34"/>
      <c r="N480" s="33"/>
      <c r="O480" s="32"/>
    </row>
    <row r="481" spans="1:15" ht="15.75" customHeight="1">
      <c r="A481" s="91"/>
      <c r="B481" s="32"/>
      <c r="C481" s="38"/>
      <c r="D481" s="37"/>
      <c r="E481" s="37"/>
      <c r="F481" s="37"/>
      <c r="G481" s="37"/>
      <c r="H481" s="37"/>
      <c r="I481" s="36"/>
      <c r="J481" s="35"/>
      <c r="K481" s="35"/>
      <c r="L481" s="35"/>
      <c r="M481" s="34"/>
      <c r="N481" s="33"/>
      <c r="O481" s="32"/>
    </row>
    <row r="482" spans="1:15" ht="15.75" customHeight="1">
      <c r="A482" s="91"/>
      <c r="B482" s="32"/>
      <c r="C482" s="38"/>
      <c r="D482" s="37"/>
      <c r="E482" s="37"/>
      <c r="F482" s="37"/>
      <c r="G482" s="37"/>
      <c r="H482" s="37"/>
      <c r="I482" s="36"/>
      <c r="J482" s="35"/>
      <c r="K482" s="35"/>
      <c r="L482" s="35"/>
      <c r="M482" s="34"/>
      <c r="N482" s="33"/>
      <c r="O482" s="32"/>
    </row>
    <row r="483" spans="1:15" ht="15.75" customHeight="1">
      <c r="A483" s="91"/>
      <c r="B483" s="32"/>
      <c r="C483" s="38"/>
      <c r="D483" s="37"/>
      <c r="E483" s="37"/>
      <c r="F483" s="37"/>
      <c r="G483" s="37"/>
      <c r="H483" s="37"/>
      <c r="I483" s="36"/>
      <c r="J483" s="35"/>
      <c r="K483" s="35"/>
      <c r="L483" s="35"/>
      <c r="M483" s="34"/>
      <c r="N483" s="33"/>
      <c r="O483" s="32"/>
    </row>
    <row r="484" spans="1:15" ht="15.75" customHeight="1">
      <c r="A484" s="91"/>
      <c r="B484" s="32"/>
      <c r="C484" s="38"/>
      <c r="D484" s="37"/>
      <c r="E484" s="37"/>
      <c r="F484" s="37"/>
      <c r="G484" s="37"/>
      <c r="H484" s="37"/>
      <c r="I484" s="36"/>
      <c r="J484" s="35"/>
      <c r="K484" s="35"/>
      <c r="L484" s="35"/>
      <c r="M484" s="34"/>
      <c r="N484" s="33"/>
      <c r="O484" s="32"/>
    </row>
    <row r="485" spans="1:15" ht="15.75" customHeight="1">
      <c r="A485" s="91"/>
      <c r="B485" s="32"/>
      <c r="C485" s="38"/>
      <c r="D485" s="37"/>
      <c r="E485" s="37"/>
      <c r="F485" s="37"/>
      <c r="G485" s="37"/>
      <c r="H485" s="37"/>
      <c r="I485" s="36"/>
      <c r="J485" s="35"/>
      <c r="K485" s="35"/>
      <c r="L485" s="35"/>
      <c r="M485" s="34"/>
      <c r="N485" s="33"/>
      <c r="O485" s="32"/>
    </row>
    <row r="486" spans="1:15" ht="15.75" customHeight="1">
      <c r="A486" s="91"/>
      <c r="B486" s="32"/>
      <c r="C486" s="38"/>
      <c r="D486" s="37"/>
      <c r="E486" s="37"/>
      <c r="F486" s="37"/>
      <c r="G486" s="37"/>
      <c r="H486" s="37"/>
      <c r="I486" s="36"/>
      <c r="J486" s="35"/>
      <c r="K486" s="35"/>
      <c r="L486" s="35"/>
      <c r="M486" s="34"/>
      <c r="N486" s="33"/>
      <c r="O486" s="32"/>
    </row>
    <row r="487" spans="1:15" ht="15.75" customHeight="1">
      <c r="A487" s="91"/>
      <c r="B487" s="32"/>
      <c r="C487" s="38"/>
      <c r="D487" s="37"/>
      <c r="E487" s="37"/>
      <c r="F487" s="37"/>
      <c r="G487" s="37"/>
      <c r="H487" s="37"/>
      <c r="I487" s="36"/>
      <c r="J487" s="35"/>
      <c r="K487" s="35"/>
      <c r="L487" s="35"/>
      <c r="M487" s="34"/>
      <c r="N487" s="33"/>
      <c r="O487" s="32"/>
    </row>
    <row r="488" spans="1:15" ht="15.75" customHeight="1">
      <c r="A488" s="91"/>
      <c r="B488" s="32"/>
      <c r="C488" s="38"/>
      <c r="D488" s="37"/>
      <c r="E488" s="37"/>
      <c r="F488" s="37"/>
      <c r="G488" s="37"/>
      <c r="H488" s="37"/>
      <c r="I488" s="36"/>
      <c r="J488" s="35"/>
      <c r="K488" s="35"/>
      <c r="L488" s="35"/>
      <c r="M488" s="34"/>
      <c r="N488" s="33"/>
      <c r="O488" s="32"/>
    </row>
    <row r="489" spans="1:15" ht="15.75" customHeight="1">
      <c r="A489" s="91"/>
      <c r="B489" s="32"/>
      <c r="C489" s="38"/>
      <c r="D489" s="37"/>
      <c r="E489" s="37"/>
      <c r="F489" s="37"/>
      <c r="G489" s="37"/>
      <c r="H489" s="37"/>
      <c r="I489" s="36"/>
      <c r="J489" s="35"/>
      <c r="K489" s="35"/>
      <c r="L489" s="35"/>
      <c r="M489" s="34"/>
      <c r="N489" s="33"/>
      <c r="O489" s="32"/>
    </row>
    <row r="490" spans="1:15" ht="15.75" customHeight="1">
      <c r="A490" s="91"/>
      <c r="B490" s="32"/>
      <c r="C490" s="38"/>
      <c r="D490" s="37"/>
      <c r="E490" s="37"/>
      <c r="F490" s="37"/>
      <c r="G490" s="37"/>
      <c r="H490" s="37"/>
      <c r="I490" s="36"/>
      <c r="J490" s="35"/>
      <c r="K490" s="35"/>
      <c r="L490" s="35"/>
      <c r="M490" s="34"/>
      <c r="N490" s="33"/>
      <c r="O490" s="32"/>
    </row>
    <row r="491" spans="1:15" ht="15.75" customHeight="1">
      <c r="A491" s="91"/>
      <c r="B491" s="32"/>
      <c r="C491" s="38"/>
      <c r="D491" s="37"/>
      <c r="E491" s="37"/>
      <c r="F491" s="37"/>
      <c r="G491" s="37"/>
      <c r="H491" s="37"/>
      <c r="I491" s="36"/>
      <c r="J491" s="35"/>
      <c r="K491" s="35"/>
      <c r="L491" s="35"/>
      <c r="M491" s="34"/>
      <c r="N491" s="33"/>
      <c r="O491" s="32"/>
    </row>
    <row r="492" spans="1:15" ht="15.75" customHeight="1">
      <c r="A492" s="91"/>
      <c r="B492" s="32"/>
      <c r="C492" s="38"/>
      <c r="D492" s="37"/>
      <c r="E492" s="37"/>
      <c r="F492" s="37"/>
      <c r="G492" s="37"/>
      <c r="H492" s="37"/>
      <c r="I492" s="36"/>
      <c r="J492" s="35"/>
      <c r="K492" s="35"/>
      <c r="L492" s="35"/>
      <c r="M492" s="34"/>
      <c r="N492" s="33"/>
      <c r="O492" s="32"/>
    </row>
    <row r="493" spans="1:15" ht="15.75" customHeight="1">
      <c r="A493" s="91"/>
      <c r="B493" s="32"/>
      <c r="C493" s="38"/>
      <c r="D493" s="37"/>
      <c r="E493" s="37"/>
      <c r="F493" s="37"/>
      <c r="G493" s="37"/>
      <c r="H493" s="37"/>
      <c r="I493" s="36"/>
      <c r="J493" s="35"/>
      <c r="K493" s="35"/>
      <c r="L493" s="35"/>
      <c r="M493" s="34"/>
      <c r="N493" s="33"/>
      <c r="O493" s="32"/>
    </row>
    <row r="494" spans="1:15" ht="15.75" customHeight="1">
      <c r="A494" s="91"/>
      <c r="B494" s="32"/>
      <c r="C494" s="38"/>
      <c r="D494" s="37"/>
      <c r="E494" s="37"/>
      <c r="F494" s="37"/>
      <c r="G494" s="37"/>
      <c r="H494" s="37"/>
      <c r="I494" s="36"/>
      <c r="J494" s="35"/>
      <c r="K494" s="35"/>
      <c r="L494" s="35"/>
      <c r="M494" s="34"/>
      <c r="N494" s="33"/>
      <c r="O494" s="32"/>
    </row>
    <row r="495" spans="1:15" ht="15.75" customHeight="1">
      <c r="A495" s="91"/>
      <c r="B495" s="32"/>
      <c r="C495" s="38"/>
      <c r="D495" s="37"/>
      <c r="E495" s="37"/>
      <c r="F495" s="37"/>
      <c r="G495" s="37"/>
      <c r="H495" s="37"/>
      <c r="I495" s="36"/>
      <c r="J495" s="35"/>
      <c r="K495" s="35"/>
      <c r="L495" s="35"/>
      <c r="M495" s="34"/>
      <c r="N495" s="33"/>
      <c r="O495" s="32"/>
    </row>
    <row r="496" spans="1:15" ht="15.75" customHeight="1">
      <c r="A496" s="91"/>
      <c r="B496" s="32"/>
      <c r="C496" s="38"/>
      <c r="D496" s="37"/>
      <c r="E496" s="37"/>
      <c r="F496" s="37"/>
      <c r="G496" s="37"/>
      <c r="H496" s="37"/>
      <c r="I496" s="36"/>
      <c r="J496" s="35"/>
      <c r="K496" s="35"/>
      <c r="L496" s="35"/>
      <c r="M496" s="34"/>
      <c r="N496" s="33"/>
      <c r="O496" s="32"/>
    </row>
    <row r="497" spans="1:15" ht="15.75" customHeight="1">
      <c r="A497" s="91"/>
      <c r="B497" s="32"/>
      <c r="C497" s="38"/>
      <c r="D497" s="37"/>
      <c r="E497" s="37"/>
      <c r="F497" s="37"/>
      <c r="G497" s="37"/>
      <c r="H497" s="37"/>
      <c r="I497" s="36"/>
      <c r="J497" s="35"/>
      <c r="K497" s="35"/>
      <c r="L497" s="35"/>
      <c r="M497" s="34"/>
      <c r="N497" s="33"/>
      <c r="O497" s="32"/>
    </row>
    <row r="498" spans="1:15" ht="15.75" customHeight="1">
      <c r="A498" s="91"/>
      <c r="B498" s="32"/>
      <c r="C498" s="38"/>
      <c r="D498" s="37"/>
      <c r="E498" s="37"/>
      <c r="F498" s="37"/>
      <c r="G498" s="37"/>
      <c r="H498" s="37"/>
      <c r="I498" s="36"/>
      <c r="J498" s="35"/>
      <c r="K498" s="35"/>
      <c r="L498" s="35"/>
      <c r="M498" s="34"/>
      <c r="N498" s="33"/>
      <c r="O498" s="32"/>
    </row>
    <row r="499" spans="1:15" ht="15.75" customHeight="1">
      <c r="A499" s="91"/>
      <c r="B499" s="32"/>
      <c r="C499" s="38"/>
      <c r="D499" s="37"/>
      <c r="E499" s="37"/>
      <c r="F499" s="37"/>
      <c r="G499" s="37"/>
      <c r="H499" s="37"/>
      <c r="I499" s="36"/>
      <c r="J499" s="35"/>
      <c r="K499" s="35"/>
      <c r="L499" s="35"/>
      <c r="M499" s="34"/>
      <c r="N499" s="33"/>
      <c r="O499" s="32"/>
    </row>
    <row r="500" spans="1:15" ht="15.75" customHeight="1">
      <c r="A500" s="91"/>
      <c r="B500" s="32"/>
      <c r="C500" s="38"/>
      <c r="D500" s="37"/>
      <c r="E500" s="37"/>
      <c r="F500" s="37"/>
      <c r="G500" s="37"/>
      <c r="H500" s="37"/>
      <c r="I500" s="36"/>
      <c r="J500" s="35"/>
      <c r="K500" s="35"/>
      <c r="L500" s="35"/>
      <c r="M500" s="34"/>
      <c r="N500" s="33"/>
      <c r="O500" s="32"/>
    </row>
    <row r="501" spans="1:15" ht="15.75" customHeight="1">
      <c r="A501" s="91"/>
      <c r="B501" s="32"/>
      <c r="C501" s="38"/>
      <c r="D501" s="37"/>
      <c r="E501" s="37"/>
      <c r="F501" s="37"/>
      <c r="G501" s="37"/>
      <c r="H501" s="37"/>
      <c r="I501" s="36"/>
      <c r="J501" s="35"/>
      <c r="K501" s="35"/>
      <c r="L501" s="35"/>
      <c r="M501" s="34"/>
      <c r="N501" s="33"/>
      <c r="O501" s="32"/>
    </row>
    <row r="502" spans="1:15" ht="15.75" customHeight="1">
      <c r="A502" s="91"/>
      <c r="B502" s="32"/>
      <c r="C502" s="38"/>
      <c r="D502" s="37"/>
      <c r="E502" s="37"/>
      <c r="F502" s="37"/>
      <c r="G502" s="37"/>
      <c r="H502" s="37"/>
      <c r="I502" s="36"/>
      <c r="J502" s="35"/>
      <c r="K502" s="35"/>
      <c r="L502" s="35"/>
      <c r="M502" s="34"/>
      <c r="N502" s="33"/>
      <c r="O502" s="32"/>
    </row>
    <row r="503" spans="1:15" ht="15.75" customHeight="1">
      <c r="A503" s="91"/>
      <c r="B503" s="32"/>
      <c r="C503" s="38"/>
      <c r="D503" s="37"/>
      <c r="E503" s="37"/>
      <c r="F503" s="37"/>
      <c r="G503" s="37"/>
      <c r="H503" s="37"/>
      <c r="I503" s="36"/>
      <c r="J503" s="35"/>
      <c r="K503" s="35"/>
      <c r="L503" s="35"/>
      <c r="M503" s="34"/>
      <c r="N503" s="33"/>
      <c r="O503" s="32"/>
    </row>
    <row r="504" spans="1:15" ht="15.75" customHeight="1">
      <c r="A504" s="91"/>
      <c r="B504" s="32"/>
      <c r="C504" s="38"/>
      <c r="D504" s="37"/>
      <c r="E504" s="37"/>
      <c r="F504" s="37"/>
      <c r="G504" s="37"/>
      <c r="H504" s="37"/>
      <c r="I504" s="36"/>
      <c r="J504" s="35"/>
      <c r="K504" s="35"/>
      <c r="L504" s="35"/>
      <c r="M504" s="34"/>
      <c r="N504" s="33"/>
      <c r="O504" s="32"/>
    </row>
    <row r="505" spans="1:15" ht="15.75" customHeight="1">
      <c r="A505" s="91"/>
      <c r="B505" s="32"/>
      <c r="C505" s="38"/>
      <c r="D505" s="37"/>
      <c r="E505" s="37"/>
      <c r="F505" s="37"/>
      <c r="G505" s="37"/>
      <c r="H505" s="37"/>
      <c r="I505" s="36"/>
      <c r="J505" s="35"/>
      <c r="K505" s="35"/>
      <c r="L505" s="35"/>
      <c r="M505" s="34"/>
      <c r="N505" s="33"/>
      <c r="O505" s="32"/>
    </row>
    <row r="506" spans="1:15" ht="15.75" customHeight="1">
      <c r="A506" s="91"/>
      <c r="B506" s="32"/>
      <c r="C506" s="38"/>
      <c r="D506" s="37"/>
      <c r="E506" s="37"/>
      <c r="F506" s="37"/>
      <c r="G506" s="37"/>
      <c r="H506" s="37"/>
      <c r="I506" s="36"/>
      <c r="J506" s="35"/>
      <c r="K506" s="35"/>
      <c r="L506" s="35"/>
      <c r="M506" s="34"/>
      <c r="N506" s="33"/>
      <c r="O506" s="32"/>
    </row>
    <row r="507" spans="1:15" ht="15.75" customHeight="1">
      <c r="A507" s="91"/>
      <c r="B507" s="32"/>
      <c r="C507" s="38"/>
      <c r="D507" s="37"/>
      <c r="E507" s="37"/>
      <c r="F507" s="37"/>
      <c r="G507" s="37"/>
      <c r="H507" s="37"/>
      <c r="I507" s="36"/>
      <c r="J507" s="35"/>
      <c r="K507" s="35"/>
      <c r="L507" s="35"/>
      <c r="M507" s="34"/>
      <c r="N507" s="33"/>
      <c r="O507" s="32"/>
    </row>
    <row r="508" spans="1:15" ht="15.75" customHeight="1">
      <c r="A508" s="91"/>
      <c r="B508" s="32"/>
      <c r="C508" s="38"/>
      <c r="D508" s="37"/>
      <c r="E508" s="37"/>
      <c r="F508" s="37"/>
      <c r="G508" s="37"/>
      <c r="H508" s="37"/>
      <c r="I508" s="36"/>
      <c r="J508" s="35"/>
      <c r="K508" s="35"/>
      <c r="L508" s="35"/>
      <c r="M508" s="34"/>
      <c r="N508" s="33"/>
      <c r="O508" s="32"/>
    </row>
    <row r="509" spans="1:15" ht="15.75" customHeight="1">
      <c r="A509" s="91"/>
      <c r="B509" s="32"/>
      <c r="C509" s="38"/>
      <c r="D509" s="37"/>
      <c r="E509" s="37"/>
      <c r="F509" s="37"/>
      <c r="G509" s="37"/>
      <c r="H509" s="37"/>
      <c r="I509" s="36"/>
      <c r="J509" s="35"/>
      <c r="K509" s="35"/>
      <c r="L509" s="35"/>
      <c r="M509" s="34"/>
      <c r="N509" s="33"/>
      <c r="O509" s="32"/>
    </row>
    <row r="510" spans="1:15" ht="15.75" customHeight="1">
      <c r="A510" s="91"/>
      <c r="B510" s="32"/>
      <c r="C510" s="38"/>
      <c r="D510" s="37"/>
      <c r="E510" s="37"/>
      <c r="F510" s="37"/>
      <c r="G510" s="37"/>
      <c r="H510" s="37"/>
      <c r="I510" s="36"/>
      <c r="J510" s="35"/>
      <c r="K510" s="35"/>
      <c r="L510" s="35"/>
      <c r="M510" s="34"/>
      <c r="N510" s="33"/>
      <c r="O510" s="32"/>
    </row>
    <row r="511" spans="1:15" ht="15.75" customHeight="1">
      <c r="A511" s="91"/>
      <c r="B511" s="32"/>
      <c r="C511" s="38"/>
      <c r="D511" s="37"/>
      <c r="E511" s="37"/>
      <c r="F511" s="37"/>
      <c r="G511" s="37"/>
      <c r="H511" s="37"/>
      <c r="I511" s="36"/>
      <c r="J511" s="35"/>
      <c r="K511" s="35"/>
      <c r="L511" s="35"/>
      <c r="M511" s="34"/>
      <c r="N511" s="33"/>
      <c r="O511" s="32"/>
    </row>
    <row r="512" spans="1:15" ht="15.75" customHeight="1">
      <c r="A512" s="91"/>
      <c r="B512" s="32"/>
      <c r="C512" s="38"/>
      <c r="D512" s="37"/>
      <c r="E512" s="37"/>
      <c r="F512" s="37"/>
      <c r="G512" s="37"/>
      <c r="H512" s="37"/>
      <c r="I512" s="36"/>
      <c r="J512" s="35"/>
      <c r="K512" s="35"/>
      <c r="L512" s="35"/>
      <c r="M512" s="34"/>
      <c r="N512" s="33"/>
      <c r="O512" s="32"/>
    </row>
    <row r="513" spans="1:15" ht="15.75" customHeight="1">
      <c r="A513" s="91"/>
      <c r="B513" s="32"/>
      <c r="C513" s="38"/>
      <c r="D513" s="37"/>
      <c r="E513" s="37"/>
      <c r="F513" s="37"/>
      <c r="G513" s="37"/>
      <c r="H513" s="37"/>
      <c r="I513" s="36"/>
      <c r="J513" s="35"/>
      <c r="K513" s="35"/>
      <c r="L513" s="35"/>
      <c r="M513" s="34"/>
      <c r="N513" s="33"/>
      <c r="O513" s="32"/>
    </row>
    <row r="514" spans="1:15" ht="15.75" customHeight="1">
      <c r="A514" s="91"/>
      <c r="B514" s="32"/>
      <c r="C514" s="38"/>
      <c r="D514" s="37"/>
      <c r="E514" s="37"/>
      <c r="F514" s="37"/>
      <c r="G514" s="37"/>
      <c r="H514" s="37"/>
      <c r="I514" s="36"/>
      <c r="J514" s="35"/>
      <c r="K514" s="35"/>
      <c r="L514" s="35"/>
      <c r="M514" s="34"/>
      <c r="N514" s="33"/>
      <c r="O514" s="32"/>
    </row>
    <row r="515" spans="1:15" ht="15.75" customHeight="1">
      <c r="A515" s="91"/>
      <c r="B515" s="32"/>
      <c r="C515" s="38"/>
      <c r="D515" s="37"/>
      <c r="E515" s="37"/>
      <c r="F515" s="37"/>
      <c r="G515" s="37"/>
      <c r="H515" s="37"/>
      <c r="I515" s="36"/>
      <c r="J515" s="35"/>
      <c r="K515" s="35"/>
      <c r="L515" s="35"/>
      <c r="M515" s="34"/>
      <c r="N515" s="33"/>
      <c r="O515" s="32"/>
    </row>
    <row r="516" spans="1:15" ht="15.75" customHeight="1">
      <c r="A516" s="91"/>
      <c r="B516" s="32"/>
      <c r="C516" s="38"/>
      <c r="D516" s="37"/>
      <c r="E516" s="37"/>
      <c r="F516" s="37"/>
      <c r="G516" s="37"/>
      <c r="H516" s="37"/>
      <c r="I516" s="36"/>
      <c r="J516" s="35"/>
      <c r="K516" s="35"/>
      <c r="L516" s="35"/>
      <c r="M516" s="34"/>
      <c r="N516" s="33"/>
      <c r="O516" s="32"/>
    </row>
    <row r="517" spans="1:15" ht="15.75" customHeight="1">
      <c r="A517" s="91"/>
      <c r="B517" s="32"/>
      <c r="C517" s="38"/>
      <c r="D517" s="37"/>
      <c r="E517" s="37"/>
      <c r="F517" s="37"/>
      <c r="G517" s="37"/>
      <c r="H517" s="37"/>
      <c r="I517" s="36"/>
      <c r="J517" s="35"/>
      <c r="K517" s="35"/>
      <c r="L517" s="35"/>
      <c r="M517" s="34"/>
      <c r="N517" s="33"/>
      <c r="O517" s="32"/>
    </row>
    <row r="518" spans="1:15" ht="15.75" customHeight="1">
      <c r="A518" s="91"/>
      <c r="B518" s="32"/>
      <c r="C518" s="38"/>
      <c r="D518" s="37"/>
      <c r="E518" s="37"/>
      <c r="F518" s="37"/>
      <c r="G518" s="37"/>
      <c r="H518" s="37"/>
      <c r="I518" s="36"/>
      <c r="J518" s="35"/>
      <c r="K518" s="35"/>
      <c r="L518" s="35"/>
      <c r="M518" s="34"/>
      <c r="N518" s="33"/>
      <c r="O518" s="32"/>
    </row>
    <row r="519" spans="1:15" ht="15.75" customHeight="1">
      <c r="A519" s="91"/>
      <c r="B519" s="32"/>
      <c r="C519" s="38"/>
      <c r="D519" s="37"/>
      <c r="E519" s="37"/>
      <c r="F519" s="37"/>
      <c r="G519" s="37"/>
      <c r="H519" s="37"/>
      <c r="I519" s="36"/>
      <c r="J519" s="35"/>
      <c r="K519" s="35"/>
      <c r="L519" s="35"/>
      <c r="M519" s="34"/>
      <c r="N519" s="33"/>
      <c r="O519" s="32"/>
    </row>
    <row r="520" spans="1:15" ht="15.75" customHeight="1">
      <c r="A520" s="91"/>
      <c r="B520" s="32"/>
      <c r="C520" s="38"/>
      <c r="D520" s="37"/>
      <c r="E520" s="37"/>
      <c r="F520" s="37"/>
      <c r="G520" s="37"/>
      <c r="H520" s="37"/>
      <c r="I520" s="36"/>
      <c r="J520" s="35"/>
      <c r="K520" s="35"/>
      <c r="L520" s="35"/>
      <c r="M520" s="34"/>
      <c r="N520" s="33"/>
      <c r="O520" s="32"/>
    </row>
    <row r="521" spans="1:15" ht="15.75" customHeight="1">
      <c r="A521" s="91"/>
      <c r="B521" s="32"/>
      <c r="C521" s="38"/>
      <c r="D521" s="37"/>
      <c r="E521" s="37"/>
      <c r="F521" s="37"/>
      <c r="G521" s="37"/>
      <c r="H521" s="37"/>
      <c r="I521" s="36"/>
      <c r="J521" s="35"/>
      <c r="K521" s="35"/>
      <c r="L521" s="35"/>
      <c r="M521" s="34"/>
      <c r="N521" s="33"/>
      <c r="O521" s="32"/>
    </row>
    <row r="522" spans="1:15" ht="15.75" customHeight="1">
      <c r="A522" s="91"/>
      <c r="B522" s="32"/>
      <c r="C522" s="38"/>
      <c r="D522" s="37"/>
      <c r="E522" s="37"/>
      <c r="F522" s="37"/>
      <c r="G522" s="37"/>
      <c r="H522" s="37"/>
      <c r="I522" s="36"/>
      <c r="J522" s="35"/>
      <c r="K522" s="35"/>
      <c r="L522" s="35"/>
      <c r="M522" s="34"/>
      <c r="N522" s="33"/>
      <c r="O522" s="32"/>
    </row>
    <row r="523" spans="1:15" ht="15.75" customHeight="1">
      <c r="A523" s="91"/>
      <c r="B523" s="32"/>
      <c r="C523" s="38"/>
      <c r="D523" s="37"/>
      <c r="E523" s="37"/>
      <c r="F523" s="37"/>
      <c r="G523" s="37"/>
      <c r="H523" s="37"/>
      <c r="I523" s="36"/>
      <c r="J523" s="35"/>
      <c r="K523" s="35"/>
      <c r="L523" s="35"/>
      <c r="M523" s="34"/>
      <c r="N523" s="33"/>
      <c r="O523" s="32"/>
    </row>
    <row r="524" spans="1:15" ht="15.75" customHeight="1">
      <c r="A524" s="91"/>
      <c r="B524" s="32"/>
      <c r="C524" s="38"/>
      <c r="D524" s="37"/>
      <c r="E524" s="37"/>
      <c r="F524" s="37"/>
      <c r="G524" s="37"/>
      <c r="H524" s="37"/>
      <c r="I524" s="36"/>
      <c r="J524" s="35"/>
      <c r="K524" s="35"/>
      <c r="L524" s="35"/>
      <c r="M524" s="34"/>
      <c r="N524" s="33"/>
      <c r="O524" s="32"/>
    </row>
    <row r="525" spans="1:15" ht="15.75" customHeight="1">
      <c r="A525" s="91"/>
      <c r="B525" s="32"/>
      <c r="C525" s="38"/>
      <c r="D525" s="37"/>
      <c r="E525" s="37"/>
      <c r="F525" s="37"/>
      <c r="G525" s="37"/>
      <c r="H525" s="37"/>
      <c r="I525" s="36"/>
      <c r="J525" s="35"/>
      <c r="K525" s="35"/>
      <c r="L525" s="35"/>
      <c r="M525" s="34"/>
      <c r="N525" s="33"/>
      <c r="O525" s="32"/>
    </row>
    <row r="526" spans="1:15" ht="15.75" customHeight="1">
      <c r="A526" s="91"/>
      <c r="B526" s="32"/>
      <c r="C526" s="38"/>
      <c r="D526" s="37"/>
      <c r="E526" s="37"/>
      <c r="F526" s="37"/>
      <c r="G526" s="37"/>
      <c r="H526" s="37"/>
      <c r="I526" s="36"/>
      <c r="J526" s="35"/>
      <c r="K526" s="35"/>
      <c r="L526" s="35"/>
      <c r="M526" s="34"/>
      <c r="N526" s="33"/>
      <c r="O526" s="32"/>
    </row>
    <row r="527" spans="1:15" ht="15.75" customHeight="1">
      <c r="A527" s="91"/>
      <c r="B527" s="32"/>
      <c r="C527" s="38"/>
      <c r="D527" s="37"/>
      <c r="E527" s="37"/>
      <c r="F527" s="37"/>
      <c r="G527" s="37"/>
      <c r="H527" s="37"/>
      <c r="I527" s="36"/>
      <c r="J527" s="35"/>
      <c r="K527" s="35"/>
      <c r="L527" s="35"/>
      <c r="M527" s="34"/>
      <c r="N527" s="33"/>
      <c r="O527" s="32"/>
    </row>
    <row r="528" spans="1:15" ht="15.75" customHeight="1">
      <c r="A528" s="91"/>
      <c r="B528" s="32"/>
      <c r="C528" s="38"/>
      <c r="D528" s="37"/>
      <c r="E528" s="37"/>
      <c r="F528" s="37"/>
      <c r="G528" s="37"/>
      <c r="H528" s="37"/>
      <c r="I528" s="36"/>
      <c r="J528" s="35"/>
      <c r="K528" s="35"/>
      <c r="L528" s="35"/>
      <c r="M528" s="34"/>
      <c r="N528" s="33"/>
      <c r="O528" s="32"/>
    </row>
    <row r="529" spans="1:15" ht="15.75" customHeight="1">
      <c r="A529" s="91"/>
      <c r="B529" s="32"/>
      <c r="C529" s="38"/>
      <c r="D529" s="37"/>
      <c r="E529" s="37"/>
      <c r="F529" s="37"/>
      <c r="G529" s="37"/>
      <c r="H529" s="37"/>
      <c r="I529" s="36"/>
      <c r="J529" s="35"/>
      <c r="K529" s="35"/>
      <c r="L529" s="35"/>
      <c r="M529" s="34"/>
      <c r="N529" s="33"/>
      <c r="O529" s="32"/>
    </row>
    <row r="530" spans="1:15" ht="15.75" customHeight="1">
      <c r="A530" s="91"/>
      <c r="B530" s="32"/>
      <c r="C530" s="38"/>
      <c r="D530" s="37"/>
      <c r="E530" s="37"/>
      <c r="F530" s="37"/>
      <c r="G530" s="37"/>
      <c r="H530" s="37"/>
      <c r="I530" s="36"/>
      <c r="J530" s="35"/>
      <c r="K530" s="35"/>
      <c r="L530" s="35"/>
      <c r="M530" s="34"/>
      <c r="N530" s="33"/>
      <c r="O530" s="32"/>
    </row>
    <row r="531" spans="1:15" ht="15.75" customHeight="1">
      <c r="A531" s="91"/>
      <c r="B531" s="32"/>
      <c r="C531" s="38"/>
      <c r="D531" s="37"/>
      <c r="E531" s="37"/>
      <c r="F531" s="37"/>
      <c r="G531" s="37"/>
      <c r="H531" s="37"/>
      <c r="I531" s="36"/>
      <c r="J531" s="35"/>
      <c r="K531" s="35"/>
      <c r="L531" s="35"/>
      <c r="M531" s="34"/>
      <c r="N531" s="33"/>
      <c r="O531" s="32"/>
    </row>
    <row r="532" spans="1:15" ht="15.75" customHeight="1">
      <c r="A532" s="91"/>
      <c r="B532" s="32"/>
      <c r="C532" s="38"/>
      <c r="D532" s="37"/>
      <c r="E532" s="37"/>
      <c r="F532" s="37"/>
      <c r="G532" s="37"/>
      <c r="H532" s="37"/>
      <c r="I532" s="36"/>
      <c r="J532" s="35"/>
      <c r="K532" s="35"/>
      <c r="L532" s="35"/>
      <c r="M532" s="34"/>
      <c r="N532" s="33"/>
      <c r="O532" s="32"/>
    </row>
    <row r="533" spans="1:15" ht="15.75" customHeight="1">
      <c r="A533" s="91"/>
      <c r="B533" s="32"/>
      <c r="C533" s="38"/>
      <c r="D533" s="37"/>
      <c r="E533" s="37"/>
      <c r="F533" s="37"/>
      <c r="G533" s="37"/>
      <c r="H533" s="37"/>
      <c r="I533" s="36"/>
      <c r="J533" s="35"/>
      <c r="K533" s="35"/>
      <c r="L533" s="35"/>
      <c r="M533" s="34"/>
      <c r="N533" s="33"/>
      <c r="O533" s="32"/>
    </row>
    <row r="534" spans="1:15" ht="15.75" customHeight="1">
      <c r="A534" s="91"/>
      <c r="B534" s="32"/>
      <c r="C534" s="38"/>
      <c r="D534" s="37"/>
      <c r="E534" s="37"/>
      <c r="F534" s="37"/>
      <c r="G534" s="37"/>
      <c r="H534" s="37"/>
      <c r="I534" s="36"/>
      <c r="J534" s="35"/>
      <c r="K534" s="35"/>
      <c r="L534" s="35"/>
      <c r="M534" s="34"/>
      <c r="N534" s="33"/>
      <c r="O534" s="32"/>
    </row>
    <row r="535" spans="1:15" ht="15.75" customHeight="1">
      <c r="A535" s="91"/>
      <c r="B535" s="32"/>
      <c r="C535" s="38"/>
      <c r="D535" s="37"/>
      <c r="E535" s="37"/>
      <c r="F535" s="37"/>
      <c r="G535" s="37"/>
      <c r="H535" s="37"/>
      <c r="I535" s="36"/>
      <c r="J535" s="35"/>
      <c r="K535" s="35"/>
      <c r="L535" s="35"/>
      <c r="M535" s="34"/>
      <c r="N535" s="33"/>
      <c r="O535" s="32"/>
    </row>
    <row r="536" spans="1:15" ht="15.75" customHeight="1">
      <c r="A536" s="91"/>
      <c r="B536" s="32"/>
      <c r="C536" s="38"/>
      <c r="D536" s="37"/>
      <c r="E536" s="37"/>
      <c r="F536" s="37"/>
      <c r="G536" s="37"/>
      <c r="H536" s="37"/>
      <c r="I536" s="36"/>
      <c r="J536" s="35"/>
      <c r="K536" s="35"/>
      <c r="L536" s="35"/>
      <c r="M536" s="34"/>
      <c r="N536" s="33"/>
      <c r="O536" s="32"/>
    </row>
    <row r="537" spans="1:15" ht="15.75" customHeight="1">
      <c r="A537" s="91"/>
      <c r="B537" s="32"/>
      <c r="C537" s="38"/>
      <c r="D537" s="37"/>
      <c r="E537" s="37"/>
      <c r="F537" s="37"/>
      <c r="G537" s="37"/>
      <c r="H537" s="37"/>
      <c r="I537" s="36"/>
      <c r="J537" s="35"/>
      <c r="K537" s="35"/>
      <c r="L537" s="35"/>
      <c r="M537" s="34"/>
      <c r="N537" s="33"/>
      <c r="O537" s="32"/>
    </row>
    <row r="538" spans="1:15" ht="15.75" customHeight="1">
      <c r="A538" s="91"/>
      <c r="B538" s="32"/>
      <c r="C538" s="38"/>
      <c r="D538" s="37"/>
      <c r="E538" s="37"/>
      <c r="F538" s="37"/>
      <c r="G538" s="37"/>
      <c r="H538" s="37"/>
      <c r="I538" s="36"/>
      <c r="J538" s="35"/>
      <c r="K538" s="35"/>
      <c r="L538" s="35"/>
      <c r="M538" s="34"/>
      <c r="N538" s="33"/>
      <c r="O538" s="32"/>
    </row>
    <row r="539" spans="1:15" ht="15.75" customHeight="1">
      <c r="A539" s="91"/>
      <c r="B539" s="32"/>
      <c r="C539" s="38"/>
      <c r="D539" s="37"/>
      <c r="E539" s="37"/>
      <c r="F539" s="37"/>
      <c r="G539" s="37"/>
      <c r="H539" s="37"/>
      <c r="I539" s="36"/>
      <c r="J539" s="35"/>
      <c r="K539" s="35"/>
      <c r="L539" s="35"/>
      <c r="M539" s="34"/>
      <c r="N539" s="33"/>
      <c r="O539" s="32"/>
    </row>
    <row r="540" spans="1:15" ht="15.75" customHeight="1">
      <c r="A540" s="91"/>
      <c r="B540" s="32"/>
      <c r="C540" s="38"/>
      <c r="D540" s="37"/>
      <c r="E540" s="37"/>
      <c r="F540" s="37"/>
      <c r="G540" s="37"/>
      <c r="H540" s="37"/>
      <c r="I540" s="36"/>
      <c r="J540" s="35"/>
      <c r="K540" s="35"/>
      <c r="L540" s="35"/>
      <c r="M540" s="34"/>
      <c r="N540" s="33"/>
      <c r="O540" s="32"/>
    </row>
    <row r="541" spans="1:15" ht="15.75" customHeight="1">
      <c r="A541" s="91"/>
      <c r="B541" s="32"/>
      <c r="C541" s="38"/>
      <c r="D541" s="37"/>
      <c r="E541" s="37"/>
      <c r="F541" s="37"/>
      <c r="G541" s="37"/>
      <c r="H541" s="37"/>
      <c r="I541" s="36"/>
      <c r="J541" s="35"/>
      <c r="K541" s="35"/>
      <c r="L541" s="35"/>
      <c r="M541" s="34"/>
      <c r="N541" s="33"/>
      <c r="O541" s="32"/>
    </row>
    <row r="542" spans="1:15" ht="15.75" customHeight="1">
      <c r="A542" s="91"/>
      <c r="B542" s="32"/>
      <c r="C542" s="38"/>
      <c r="D542" s="37"/>
      <c r="E542" s="37"/>
      <c r="F542" s="37"/>
      <c r="G542" s="37"/>
      <c r="H542" s="37"/>
      <c r="I542" s="36"/>
      <c r="J542" s="35"/>
      <c r="K542" s="35"/>
      <c r="L542" s="35"/>
      <c r="M542" s="34"/>
      <c r="N542" s="33"/>
      <c r="O542" s="32"/>
    </row>
    <row r="543" spans="1:15" ht="15.75" customHeight="1">
      <c r="A543" s="91"/>
      <c r="B543" s="32"/>
      <c r="C543" s="38"/>
      <c r="D543" s="37"/>
      <c r="E543" s="37"/>
      <c r="F543" s="37"/>
      <c r="G543" s="37"/>
      <c r="H543" s="37"/>
      <c r="I543" s="36"/>
      <c r="J543" s="35"/>
      <c r="K543" s="35"/>
      <c r="L543" s="35"/>
      <c r="M543" s="34"/>
      <c r="N543" s="33"/>
      <c r="O543" s="32"/>
    </row>
    <row r="544" spans="1:15" ht="15.75" customHeight="1">
      <c r="A544" s="91"/>
      <c r="B544" s="32"/>
      <c r="C544" s="38"/>
      <c r="D544" s="37"/>
      <c r="E544" s="37"/>
      <c r="F544" s="37"/>
      <c r="G544" s="37"/>
      <c r="H544" s="37"/>
      <c r="I544" s="36"/>
      <c r="J544" s="35"/>
      <c r="K544" s="35"/>
      <c r="L544" s="35"/>
      <c r="M544" s="34"/>
      <c r="N544" s="33"/>
      <c r="O544" s="32"/>
    </row>
    <row r="545" spans="1:15" ht="15.75" customHeight="1">
      <c r="A545" s="91"/>
      <c r="B545" s="32"/>
      <c r="C545" s="38"/>
      <c r="D545" s="37"/>
      <c r="E545" s="37"/>
      <c r="F545" s="37"/>
      <c r="G545" s="37"/>
      <c r="H545" s="37"/>
      <c r="I545" s="36"/>
      <c r="J545" s="35"/>
      <c r="K545" s="35"/>
      <c r="L545" s="35"/>
      <c r="M545" s="34"/>
      <c r="N545" s="33"/>
      <c r="O545" s="32"/>
    </row>
    <row r="546" spans="1:15" ht="15.75" customHeight="1">
      <c r="A546" s="91"/>
      <c r="B546" s="32"/>
      <c r="C546" s="38"/>
      <c r="D546" s="37"/>
      <c r="E546" s="37"/>
      <c r="F546" s="37"/>
      <c r="G546" s="37"/>
      <c r="H546" s="37"/>
      <c r="I546" s="36"/>
      <c r="J546" s="35"/>
      <c r="K546" s="35"/>
      <c r="L546" s="35"/>
      <c r="M546" s="34"/>
      <c r="N546" s="33"/>
      <c r="O546" s="32"/>
    </row>
    <row r="547" spans="1:15" ht="15.75" customHeight="1">
      <c r="A547" s="91"/>
      <c r="B547" s="32"/>
      <c r="C547" s="38"/>
      <c r="D547" s="37"/>
      <c r="E547" s="37"/>
      <c r="F547" s="37"/>
      <c r="G547" s="37"/>
      <c r="H547" s="37"/>
      <c r="I547" s="36"/>
      <c r="J547" s="35"/>
      <c r="K547" s="35"/>
      <c r="L547" s="35"/>
      <c r="M547" s="34"/>
      <c r="N547" s="33"/>
      <c r="O547" s="32"/>
    </row>
    <row r="548" spans="1:15" ht="15.75" customHeight="1">
      <c r="A548" s="91"/>
      <c r="B548" s="32"/>
      <c r="C548" s="38"/>
      <c r="D548" s="37"/>
      <c r="E548" s="37"/>
      <c r="F548" s="37"/>
      <c r="G548" s="37"/>
      <c r="H548" s="37"/>
      <c r="I548" s="36"/>
      <c r="J548" s="35"/>
      <c r="K548" s="35"/>
      <c r="L548" s="35"/>
      <c r="M548" s="34"/>
      <c r="N548" s="33"/>
      <c r="O548" s="32"/>
    </row>
    <row r="549" spans="1:15" ht="15.75" customHeight="1">
      <c r="A549" s="91"/>
      <c r="B549" s="32"/>
      <c r="C549" s="38"/>
      <c r="D549" s="37"/>
      <c r="E549" s="37"/>
      <c r="F549" s="37"/>
      <c r="G549" s="37"/>
      <c r="H549" s="37"/>
      <c r="I549" s="36"/>
      <c r="J549" s="35"/>
      <c r="K549" s="35"/>
      <c r="L549" s="35"/>
      <c r="M549" s="34"/>
      <c r="N549" s="33"/>
      <c r="O549" s="32"/>
    </row>
    <row r="550" spans="1:15" ht="15.75" customHeight="1">
      <c r="A550" s="91"/>
      <c r="B550" s="32"/>
      <c r="C550" s="38"/>
      <c r="D550" s="37"/>
      <c r="E550" s="37"/>
      <c r="F550" s="37"/>
      <c r="G550" s="37"/>
      <c r="H550" s="37"/>
      <c r="I550" s="36"/>
      <c r="J550" s="35"/>
      <c r="K550" s="35"/>
      <c r="L550" s="35"/>
      <c r="M550" s="34"/>
      <c r="N550" s="33"/>
      <c r="O550" s="32"/>
    </row>
    <row r="551" spans="1:15" ht="15.75" customHeight="1">
      <c r="A551" s="91"/>
      <c r="B551" s="32"/>
      <c r="C551" s="38"/>
      <c r="D551" s="37"/>
      <c r="E551" s="37"/>
      <c r="F551" s="37"/>
      <c r="G551" s="37"/>
      <c r="H551" s="37"/>
      <c r="I551" s="36"/>
      <c r="J551" s="35"/>
      <c r="K551" s="35"/>
      <c r="L551" s="35"/>
      <c r="M551" s="34"/>
      <c r="N551" s="33"/>
      <c r="O551" s="32"/>
    </row>
    <row r="552" spans="1:15" ht="15.75" customHeight="1">
      <c r="A552" s="91"/>
      <c r="B552" s="32"/>
      <c r="C552" s="38"/>
      <c r="D552" s="37"/>
      <c r="E552" s="37"/>
      <c r="F552" s="37"/>
      <c r="G552" s="37"/>
      <c r="H552" s="37"/>
      <c r="I552" s="36"/>
      <c r="J552" s="35"/>
      <c r="K552" s="35"/>
      <c r="L552" s="35"/>
      <c r="M552" s="34"/>
      <c r="N552" s="33"/>
      <c r="O552" s="32"/>
    </row>
    <row r="553" spans="1:15" ht="15.75" customHeight="1">
      <c r="A553" s="91"/>
      <c r="B553" s="32"/>
      <c r="C553" s="38"/>
      <c r="D553" s="37"/>
      <c r="E553" s="37"/>
      <c r="F553" s="37"/>
      <c r="G553" s="37"/>
      <c r="H553" s="37"/>
      <c r="I553" s="36"/>
      <c r="J553" s="35"/>
      <c r="K553" s="35"/>
      <c r="L553" s="35"/>
      <c r="M553" s="34"/>
      <c r="N553" s="33"/>
      <c r="O553" s="32"/>
    </row>
    <row r="554" spans="1:15" ht="15.75" customHeight="1">
      <c r="A554" s="91"/>
      <c r="B554" s="32"/>
      <c r="C554" s="38"/>
      <c r="D554" s="37"/>
      <c r="E554" s="37"/>
      <c r="F554" s="37"/>
      <c r="G554" s="37"/>
      <c r="H554" s="37"/>
      <c r="I554" s="36"/>
      <c r="J554" s="35"/>
      <c r="K554" s="35"/>
      <c r="L554" s="35"/>
      <c r="M554" s="34"/>
      <c r="N554" s="33"/>
      <c r="O554" s="32"/>
    </row>
    <row r="555" spans="1:15" ht="15.75" customHeight="1">
      <c r="A555" s="91"/>
      <c r="B555" s="32"/>
      <c r="C555" s="38"/>
      <c r="D555" s="37"/>
      <c r="E555" s="37"/>
      <c r="F555" s="37"/>
      <c r="G555" s="37"/>
      <c r="H555" s="37"/>
      <c r="I555" s="36"/>
      <c r="J555" s="35"/>
      <c r="K555" s="35"/>
      <c r="L555" s="35"/>
      <c r="M555" s="34"/>
      <c r="N555" s="33"/>
      <c r="O555" s="32"/>
    </row>
    <row r="556" spans="1:15" ht="15.75" customHeight="1">
      <c r="A556" s="91"/>
      <c r="B556" s="32"/>
      <c r="C556" s="38"/>
      <c r="D556" s="37"/>
      <c r="E556" s="37"/>
      <c r="F556" s="37"/>
      <c r="G556" s="37"/>
      <c r="H556" s="37"/>
      <c r="I556" s="36"/>
      <c r="J556" s="35"/>
      <c r="K556" s="35"/>
      <c r="L556" s="35"/>
      <c r="M556" s="34"/>
      <c r="N556" s="33"/>
      <c r="O556" s="32"/>
    </row>
    <row r="557" spans="1:15" ht="15.75" customHeight="1">
      <c r="A557" s="91"/>
      <c r="B557" s="32"/>
      <c r="C557" s="38"/>
      <c r="D557" s="37"/>
      <c r="E557" s="37"/>
      <c r="F557" s="37"/>
      <c r="G557" s="37"/>
      <c r="H557" s="37"/>
      <c r="I557" s="36"/>
      <c r="J557" s="35"/>
      <c r="K557" s="35"/>
      <c r="L557" s="35"/>
      <c r="M557" s="34"/>
      <c r="N557" s="33"/>
      <c r="O557" s="32"/>
    </row>
    <row r="558" spans="1:15" ht="15.75" customHeight="1">
      <c r="A558" s="91"/>
      <c r="B558" s="32"/>
      <c r="C558" s="38"/>
      <c r="D558" s="37"/>
      <c r="E558" s="37"/>
      <c r="F558" s="37"/>
      <c r="G558" s="37"/>
      <c r="H558" s="37"/>
      <c r="I558" s="36"/>
      <c r="J558" s="35"/>
      <c r="K558" s="35"/>
      <c r="L558" s="35"/>
      <c r="M558" s="34"/>
      <c r="N558" s="33"/>
      <c r="O558" s="32"/>
    </row>
    <row r="559" spans="1:15" ht="15.75" customHeight="1">
      <c r="A559" s="91"/>
      <c r="B559" s="32"/>
      <c r="C559" s="38"/>
      <c r="D559" s="37"/>
      <c r="E559" s="37"/>
      <c r="F559" s="37"/>
      <c r="G559" s="37"/>
      <c r="H559" s="37"/>
      <c r="I559" s="36"/>
      <c r="J559" s="35"/>
      <c r="K559" s="35"/>
      <c r="L559" s="35"/>
      <c r="M559" s="34"/>
      <c r="N559" s="33"/>
      <c r="O559" s="32"/>
    </row>
    <row r="560" spans="1:15" ht="15.75" customHeight="1">
      <c r="A560" s="91"/>
      <c r="B560" s="32"/>
      <c r="C560" s="38"/>
      <c r="D560" s="37"/>
      <c r="E560" s="37"/>
      <c r="F560" s="37"/>
      <c r="G560" s="37"/>
      <c r="H560" s="37"/>
      <c r="I560" s="36"/>
      <c r="J560" s="35"/>
      <c r="K560" s="35"/>
      <c r="L560" s="35"/>
      <c r="M560" s="34"/>
      <c r="N560" s="33"/>
      <c r="O560" s="32"/>
    </row>
    <row r="561" spans="1:15" ht="15.75" customHeight="1">
      <c r="A561" s="91"/>
      <c r="B561" s="32"/>
      <c r="C561" s="38"/>
      <c r="D561" s="37"/>
      <c r="E561" s="37"/>
      <c r="F561" s="37"/>
      <c r="G561" s="37"/>
      <c r="H561" s="37"/>
      <c r="I561" s="36"/>
      <c r="J561" s="35"/>
      <c r="K561" s="35"/>
      <c r="L561" s="35"/>
      <c r="M561" s="34"/>
      <c r="N561" s="33"/>
      <c r="O561" s="32"/>
    </row>
    <row r="562" spans="1:15" ht="15.75" customHeight="1">
      <c r="A562" s="91"/>
      <c r="B562" s="32"/>
      <c r="C562" s="38"/>
      <c r="D562" s="37"/>
      <c r="E562" s="37"/>
      <c r="F562" s="37"/>
      <c r="G562" s="37"/>
      <c r="H562" s="37"/>
      <c r="I562" s="36"/>
      <c r="J562" s="35"/>
      <c r="K562" s="35"/>
      <c r="L562" s="35"/>
      <c r="M562" s="34"/>
      <c r="N562" s="33"/>
      <c r="O562" s="32"/>
    </row>
    <row r="563" spans="1:15" ht="15.75" customHeight="1">
      <c r="A563" s="91"/>
      <c r="B563" s="32"/>
      <c r="C563" s="38"/>
      <c r="D563" s="37"/>
      <c r="E563" s="37"/>
      <c r="F563" s="37"/>
      <c r="G563" s="37"/>
      <c r="H563" s="37"/>
      <c r="I563" s="36"/>
      <c r="J563" s="35"/>
      <c r="K563" s="35"/>
      <c r="L563" s="35"/>
      <c r="M563" s="34"/>
      <c r="N563" s="33"/>
      <c r="O563" s="32"/>
    </row>
    <row r="564" spans="1:15" ht="15.75" customHeight="1">
      <c r="A564" s="91"/>
      <c r="B564" s="32"/>
      <c r="C564" s="38"/>
      <c r="D564" s="37"/>
      <c r="E564" s="37"/>
      <c r="F564" s="37"/>
      <c r="G564" s="37"/>
      <c r="H564" s="37"/>
      <c r="I564" s="36"/>
      <c r="J564" s="35"/>
      <c r="K564" s="35"/>
      <c r="L564" s="35"/>
      <c r="M564" s="34"/>
      <c r="N564" s="33"/>
      <c r="O564" s="32"/>
    </row>
    <row r="565" spans="1:15" ht="15.75" customHeight="1">
      <c r="A565" s="91"/>
      <c r="B565" s="32"/>
      <c r="C565" s="38"/>
      <c r="D565" s="37"/>
      <c r="E565" s="37"/>
      <c r="F565" s="37"/>
      <c r="G565" s="37"/>
      <c r="H565" s="37"/>
      <c r="I565" s="36"/>
      <c r="J565" s="35"/>
      <c r="K565" s="35"/>
      <c r="L565" s="35"/>
      <c r="M565" s="34"/>
      <c r="N565" s="33"/>
      <c r="O565" s="32"/>
    </row>
    <row r="566" spans="1:15" ht="15.75" customHeight="1">
      <c r="A566" s="91"/>
      <c r="B566" s="32"/>
      <c r="C566" s="38"/>
      <c r="D566" s="37"/>
      <c r="E566" s="37"/>
      <c r="F566" s="37"/>
      <c r="G566" s="37"/>
      <c r="H566" s="37"/>
      <c r="I566" s="36"/>
      <c r="J566" s="35"/>
      <c r="K566" s="35"/>
      <c r="L566" s="35"/>
      <c r="M566" s="34"/>
      <c r="N566" s="33"/>
      <c r="O566" s="32"/>
    </row>
    <row r="567" spans="1:15" ht="15.75" customHeight="1">
      <c r="A567" s="91"/>
      <c r="B567" s="32"/>
      <c r="C567" s="38"/>
      <c r="D567" s="37"/>
      <c r="E567" s="37"/>
      <c r="F567" s="37"/>
      <c r="G567" s="37"/>
      <c r="H567" s="37"/>
      <c r="I567" s="36"/>
      <c r="J567" s="35"/>
      <c r="K567" s="35"/>
      <c r="L567" s="35"/>
      <c r="M567" s="34"/>
      <c r="N567" s="33"/>
      <c r="O567" s="32"/>
    </row>
    <row r="568" spans="1:15" ht="15.75" customHeight="1">
      <c r="A568" s="91"/>
      <c r="B568" s="32"/>
      <c r="C568" s="38"/>
      <c r="D568" s="37"/>
      <c r="E568" s="37"/>
      <c r="F568" s="37"/>
      <c r="G568" s="37"/>
      <c r="H568" s="37"/>
      <c r="I568" s="36"/>
      <c r="J568" s="35"/>
      <c r="K568" s="35"/>
      <c r="L568" s="35"/>
      <c r="M568" s="34"/>
      <c r="N568" s="33"/>
      <c r="O568" s="32"/>
    </row>
    <row r="569" spans="1:15" ht="15.75" customHeight="1">
      <c r="A569" s="91"/>
      <c r="B569" s="32"/>
      <c r="C569" s="38"/>
      <c r="D569" s="37"/>
      <c r="E569" s="37"/>
      <c r="F569" s="37"/>
      <c r="G569" s="37"/>
      <c r="H569" s="37"/>
      <c r="I569" s="36"/>
      <c r="J569" s="35"/>
      <c r="K569" s="35"/>
      <c r="L569" s="35"/>
      <c r="M569" s="34"/>
      <c r="N569" s="33"/>
      <c r="O569" s="32"/>
    </row>
    <row r="570" spans="1:15" ht="15.75" customHeight="1">
      <c r="A570" s="91"/>
      <c r="B570" s="32"/>
      <c r="C570" s="38"/>
      <c r="D570" s="37"/>
      <c r="E570" s="37"/>
      <c r="F570" s="37"/>
      <c r="G570" s="37"/>
      <c r="H570" s="37"/>
      <c r="I570" s="36"/>
      <c r="J570" s="35"/>
      <c r="K570" s="35"/>
      <c r="L570" s="35"/>
      <c r="M570" s="34"/>
      <c r="N570" s="33"/>
      <c r="O570" s="32"/>
    </row>
    <row r="571" spans="1:15" ht="15.75" customHeight="1">
      <c r="A571" s="91"/>
      <c r="B571" s="32"/>
      <c r="C571" s="38"/>
      <c r="D571" s="37"/>
      <c r="E571" s="37"/>
      <c r="F571" s="37"/>
      <c r="G571" s="37"/>
      <c r="H571" s="37"/>
      <c r="I571" s="36"/>
      <c r="J571" s="35"/>
      <c r="K571" s="35"/>
      <c r="L571" s="35"/>
      <c r="M571" s="34"/>
      <c r="N571" s="33"/>
      <c r="O571" s="32"/>
    </row>
    <row r="572" spans="1:15" ht="15.75" customHeight="1">
      <c r="A572" s="91"/>
      <c r="B572" s="32"/>
      <c r="C572" s="38"/>
      <c r="D572" s="37"/>
      <c r="E572" s="37"/>
      <c r="F572" s="37"/>
      <c r="G572" s="37"/>
      <c r="H572" s="37"/>
      <c r="I572" s="36"/>
      <c r="J572" s="35"/>
      <c r="K572" s="35"/>
      <c r="L572" s="35"/>
      <c r="M572" s="34"/>
      <c r="N572" s="33"/>
      <c r="O572" s="32"/>
    </row>
    <row r="573" spans="1:15" ht="15.75" customHeight="1">
      <c r="A573" s="91"/>
      <c r="B573" s="32"/>
      <c r="C573" s="38"/>
      <c r="D573" s="37"/>
      <c r="E573" s="37"/>
      <c r="F573" s="37"/>
      <c r="G573" s="37"/>
      <c r="H573" s="37"/>
      <c r="I573" s="36"/>
      <c r="J573" s="35"/>
      <c r="K573" s="35"/>
      <c r="L573" s="35"/>
      <c r="M573" s="34"/>
      <c r="N573" s="33"/>
      <c r="O573" s="32"/>
    </row>
    <row r="574" spans="1:15" ht="15.75" customHeight="1">
      <c r="A574" s="91"/>
      <c r="B574" s="32"/>
      <c r="C574" s="38"/>
      <c r="D574" s="37"/>
      <c r="E574" s="37"/>
      <c r="F574" s="37"/>
      <c r="G574" s="37"/>
      <c r="H574" s="37"/>
      <c r="I574" s="36"/>
      <c r="J574" s="35"/>
      <c r="K574" s="35"/>
      <c r="L574" s="35"/>
      <c r="M574" s="34"/>
      <c r="N574" s="33"/>
      <c r="O574" s="32"/>
    </row>
    <row r="575" spans="1:15" ht="15.75" customHeight="1">
      <c r="A575" s="91"/>
      <c r="B575" s="32"/>
      <c r="C575" s="38"/>
      <c r="D575" s="37"/>
      <c r="E575" s="37"/>
      <c r="F575" s="37"/>
      <c r="G575" s="37"/>
      <c r="H575" s="37"/>
      <c r="I575" s="36"/>
      <c r="J575" s="35"/>
      <c r="K575" s="35"/>
      <c r="L575" s="35"/>
      <c r="M575" s="34"/>
      <c r="N575" s="33"/>
      <c r="O575" s="32"/>
    </row>
    <row r="576" spans="1:15" ht="15.75" customHeight="1">
      <c r="A576" s="91"/>
      <c r="B576" s="32"/>
      <c r="C576" s="38"/>
      <c r="D576" s="37"/>
      <c r="E576" s="37"/>
      <c r="F576" s="37"/>
      <c r="G576" s="37"/>
      <c r="H576" s="37"/>
      <c r="I576" s="36"/>
      <c r="J576" s="35"/>
      <c r="K576" s="35"/>
      <c r="L576" s="35"/>
      <c r="M576" s="34"/>
      <c r="N576" s="33"/>
      <c r="O576" s="32"/>
    </row>
    <row r="577" spans="1:15" ht="15.75" customHeight="1">
      <c r="A577" s="91"/>
      <c r="B577" s="32"/>
      <c r="C577" s="38"/>
      <c r="D577" s="37"/>
      <c r="E577" s="37"/>
      <c r="F577" s="37"/>
      <c r="G577" s="37"/>
      <c r="H577" s="37"/>
      <c r="I577" s="36"/>
      <c r="J577" s="35"/>
      <c r="K577" s="35"/>
      <c r="L577" s="35"/>
      <c r="M577" s="34"/>
      <c r="N577" s="33"/>
      <c r="O577" s="32"/>
    </row>
    <row r="578" spans="1:15" ht="15.75" customHeight="1">
      <c r="A578" s="91"/>
      <c r="B578" s="32"/>
      <c r="C578" s="38"/>
      <c r="D578" s="37"/>
      <c r="E578" s="37"/>
      <c r="F578" s="37"/>
      <c r="G578" s="37"/>
      <c r="H578" s="37"/>
      <c r="I578" s="36"/>
      <c r="J578" s="35"/>
      <c r="K578" s="35"/>
      <c r="L578" s="35"/>
      <c r="M578" s="34"/>
      <c r="N578" s="33"/>
      <c r="O578" s="32"/>
    </row>
    <row r="579" spans="1:15" ht="15.75" customHeight="1">
      <c r="A579" s="91"/>
      <c r="B579" s="32"/>
      <c r="C579" s="38"/>
      <c r="D579" s="37"/>
      <c r="E579" s="37"/>
      <c r="F579" s="37"/>
      <c r="G579" s="37"/>
      <c r="H579" s="37"/>
      <c r="I579" s="36"/>
      <c r="J579" s="35"/>
      <c r="K579" s="35"/>
      <c r="L579" s="35"/>
      <c r="M579" s="34"/>
      <c r="N579" s="33"/>
      <c r="O579" s="32"/>
    </row>
    <row r="580" spans="1:15" ht="15.75" customHeight="1">
      <c r="A580" s="91"/>
      <c r="B580" s="32"/>
      <c r="C580" s="38"/>
      <c r="D580" s="37"/>
      <c r="E580" s="37"/>
      <c r="F580" s="37"/>
      <c r="G580" s="37"/>
      <c r="H580" s="37"/>
      <c r="I580" s="36"/>
      <c r="J580" s="35"/>
      <c r="K580" s="35"/>
      <c r="L580" s="35"/>
      <c r="M580" s="34"/>
      <c r="N580" s="33"/>
      <c r="O580" s="32"/>
    </row>
    <row r="581" spans="1:15" ht="15.75" customHeight="1">
      <c r="A581" s="91"/>
      <c r="B581" s="32"/>
      <c r="C581" s="38"/>
      <c r="D581" s="37"/>
      <c r="E581" s="37"/>
      <c r="F581" s="37"/>
      <c r="G581" s="37"/>
      <c r="H581" s="37"/>
      <c r="I581" s="36"/>
      <c r="J581" s="35"/>
      <c r="K581" s="35"/>
      <c r="L581" s="35"/>
      <c r="M581" s="34"/>
      <c r="N581" s="33"/>
      <c r="O581" s="32"/>
    </row>
    <row r="582" spans="1:15" ht="15.75" customHeight="1">
      <c r="A582" s="91"/>
      <c r="B582" s="32"/>
      <c r="C582" s="38"/>
      <c r="D582" s="37"/>
      <c r="E582" s="37"/>
      <c r="F582" s="37"/>
      <c r="G582" s="37"/>
      <c r="H582" s="37"/>
      <c r="I582" s="36"/>
      <c r="J582" s="35"/>
      <c r="K582" s="35"/>
      <c r="L582" s="35"/>
      <c r="M582" s="34"/>
      <c r="N582" s="33"/>
      <c r="O582" s="32"/>
    </row>
    <row r="583" spans="1:15" ht="15.75" customHeight="1">
      <c r="A583" s="91"/>
      <c r="B583" s="32"/>
      <c r="C583" s="38"/>
      <c r="D583" s="37"/>
      <c r="E583" s="37"/>
      <c r="F583" s="37"/>
      <c r="G583" s="37"/>
      <c r="H583" s="37"/>
      <c r="I583" s="36"/>
      <c r="J583" s="35"/>
      <c r="K583" s="35"/>
      <c r="L583" s="35"/>
      <c r="M583" s="34"/>
      <c r="N583" s="33"/>
      <c r="O583" s="32"/>
    </row>
    <row r="584" spans="1:15" ht="15.75" customHeight="1">
      <c r="A584" s="91"/>
      <c r="B584" s="32"/>
      <c r="C584" s="38"/>
      <c r="D584" s="37"/>
      <c r="E584" s="37"/>
      <c r="F584" s="37"/>
      <c r="G584" s="37"/>
      <c r="H584" s="37"/>
      <c r="I584" s="36"/>
      <c r="J584" s="35"/>
      <c r="K584" s="35"/>
      <c r="L584" s="35"/>
      <c r="M584" s="34"/>
      <c r="N584" s="33"/>
      <c r="O584" s="32"/>
    </row>
    <row r="585" spans="1:15" ht="15.75" customHeight="1">
      <c r="A585" s="91"/>
      <c r="B585" s="32"/>
      <c r="C585" s="38"/>
      <c r="D585" s="37"/>
      <c r="E585" s="37"/>
      <c r="F585" s="37"/>
      <c r="G585" s="37"/>
      <c r="H585" s="37"/>
      <c r="I585" s="36"/>
      <c r="J585" s="35"/>
      <c r="K585" s="35"/>
      <c r="L585" s="35"/>
      <c r="M585" s="34"/>
      <c r="N585" s="33"/>
      <c r="O585" s="32"/>
    </row>
    <row r="586" spans="1:15" ht="15.75" customHeight="1">
      <c r="A586" s="91"/>
      <c r="B586" s="32"/>
      <c r="C586" s="38"/>
      <c r="D586" s="37"/>
      <c r="E586" s="37"/>
      <c r="F586" s="37"/>
      <c r="G586" s="37"/>
      <c r="H586" s="37"/>
      <c r="I586" s="36"/>
      <c r="J586" s="35"/>
      <c r="K586" s="35"/>
      <c r="L586" s="35"/>
      <c r="M586" s="34"/>
      <c r="N586" s="33"/>
      <c r="O586" s="32"/>
    </row>
    <row r="587" spans="1:15" ht="15.75" customHeight="1">
      <c r="A587" s="91"/>
      <c r="B587" s="32"/>
      <c r="C587" s="38"/>
      <c r="D587" s="37"/>
      <c r="E587" s="37"/>
      <c r="F587" s="37"/>
      <c r="G587" s="37"/>
      <c r="H587" s="37"/>
      <c r="I587" s="36"/>
      <c r="J587" s="35"/>
      <c r="K587" s="35"/>
      <c r="L587" s="35"/>
      <c r="M587" s="34"/>
      <c r="N587" s="33"/>
      <c r="O587" s="32"/>
    </row>
    <row r="588" spans="1:15" ht="15.75" customHeight="1">
      <c r="A588" s="91"/>
      <c r="B588" s="32"/>
      <c r="C588" s="38"/>
      <c r="D588" s="37"/>
      <c r="E588" s="37"/>
      <c r="F588" s="37"/>
      <c r="G588" s="37"/>
      <c r="H588" s="37"/>
      <c r="I588" s="36"/>
      <c r="J588" s="35"/>
      <c r="K588" s="35"/>
      <c r="L588" s="35"/>
      <c r="M588" s="34"/>
      <c r="N588" s="33"/>
      <c r="O588" s="32"/>
    </row>
    <row r="589" spans="1:15" ht="15.75" customHeight="1">
      <c r="A589" s="91"/>
      <c r="B589" s="32"/>
      <c r="C589" s="38"/>
      <c r="D589" s="37"/>
      <c r="E589" s="37"/>
      <c r="F589" s="37"/>
      <c r="G589" s="37"/>
      <c r="H589" s="37"/>
      <c r="I589" s="36"/>
      <c r="J589" s="35"/>
      <c r="K589" s="35"/>
      <c r="L589" s="35"/>
      <c r="M589" s="34"/>
      <c r="N589" s="33"/>
      <c r="O589" s="32"/>
    </row>
    <row r="590" spans="1:15" ht="15.75" customHeight="1">
      <c r="A590" s="91"/>
      <c r="B590" s="32"/>
      <c r="C590" s="38"/>
      <c r="D590" s="37"/>
      <c r="E590" s="37"/>
      <c r="F590" s="37"/>
      <c r="G590" s="37"/>
      <c r="H590" s="37"/>
      <c r="I590" s="36"/>
      <c r="J590" s="35"/>
      <c r="K590" s="35"/>
      <c r="L590" s="35"/>
      <c r="M590" s="34"/>
      <c r="N590" s="33"/>
      <c r="O590" s="32"/>
    </row>
    <row r="591" spans="1:15" ht="15.75" customHeight="1">
      <c r="A591" s="91"/>
      <c r="B591" s="32"/>
      <c r="C591" s="38"/>
      <c r="D591" s="37"/>
      <c r="E591" s="37"/>
      <c r="F591" s="37"/>
      <c r="G591" s="37"/>
      <c r="H591" s="37"/>
      <c r="I591" s="36"/>
      <c r="J591" s="35"/>
      <c r="K591" s="35"/>
      <c r="L591" s="35"/>
      <c r="M591" s="34"/>
      <c r="N591" s="33"/>
      <c r="O591" s="32"/>
    </row>
    <row r="592" spans="1:15" ht="15.75" customHeight="1">
      <c r="A592" s="91"/>
      <c r="B592" s="32"/>
      <c r="C592" s="38"/>
      <c r="D592" s="37"/>
      <c r="E592" s="37"/>
      <c r="F592" s="37"/>
      <c r="G592" s="37"/>
      <c r="H592" s="37"/>
      <c r="I592" s="36"/>
      <c r="J592" s="35"/>
      <c r="K592" s="35"/>
      <c r="L592" s="35"/>
      <c r="M592" s="34"/>
      <c r="N592" s="33"/>
      <c r="O592" s="32"/>
    </row>
    <row r="593" spans="1:15" ht="15.75" customHeight="1">
      <c r="A593" s="91"/>
      <c r="B593" s="32"/>
      <c r="C593" s="38"/>
      <c r="D593" s="37"/>
      <c r="E593" s="37"/>
      <c r="F593" s="37"/>
      <c r="G593" s="37"/>
      <c r="H593" s="37"/>
      <c r="I593" s="36"/>
      <c r="J593" s="35"/>
      <c r="K593" s="35"/>
      <c r="L593" s="35"/>
      <c r="M593" s="34"/>
      <c r="N593" s="33"/>
      <c r="O593" s="32"/>
    </row>
    <row r="594" spans="1:15" ht="15.75" customHeight="1">
      <c r="A594" s="91"/>
      <c r="B594" s="32"/>
      <c r="C594" s="38"/>
      <c r="D594" s="37"/>
      <c r="E594" s="37"/>
      <c r="F594" s="37"/>
      <c r="G594" s="37"/>
      <c r="H594" s="37"/>
      <c r="I594" s="36"/>
      <c r="J594" s="35"/>
      <c r="K594" s="35"/>
      <c r="L594" s="35"/>
      <c r="M594" s="34"/>
      <c r="N594" s="33"/>
      <c r="O594" s="32"/>
    </row>
    <row r="595" spans="1:15" ht="15.75" customHeight="1">
      <c r="A595" s="91"/>
      <c r="B595" s="32"/>
      <c r="C595" s="38"/>
      <c r="D595" s="37"/>
      <c r="E595" s="37"/>
      <c r="F595" s="37"/>
      <c r="G595" s="37"/>
      <c r="H595" s="37"/>
      <c r="I595" s="36"/>
      <c r="J595" s="35"/>
      <c r="K595" s="35"/>
      <c r="L595" s="35"/>
      <c r="M595" s="34"/>
      <c r="N595" s="33"/>
      <c r="O595" s="32"/>
    </row>
    <row r="596" spans="1:15" ht="15.75" customHeight="1">
      <c r="A596" s="91"/>
      <c r="B596" s="32"/>
      <c r="C596" s="38"/>
      <c r="D596" s="37"/>
      <c r="E596" s="37"/>
      <c r="F596" s="37"/>
      <c r="G596" s="37"/>
      <c r="H596" s="37"/>
      <c r="I596" s="36"/>
      <c r="J596" s="35"/>
      <c r="K596" s="35"/>
      <c r="L596" s="35"/>
      <c r="M596" s="34"/>
      <c r="N596" s="33"/>
      <c r="O596" s="32"/>
    </row>
    <row r="597" spans="1:15" ht="15.75" customHeight="1">
      <c r="A597" s="91"/>
      <c r="B597" s="32"/>
      <c r="C597" s="38"/>
      <c r="D597" s="37"/>
      <c r="E597" s="37"/>
      <c r="F597" s="37"/>
      <c r="G597" s="37"/>
      <c r="H597" s="37"/>
      <c r="I597" s="36"/>
      <c r="J597" s="35"/>
      <c r="K597" s="35"/>
      <c r="L597" s="35"/>
      <c r="M597" s="34"/>
      <c r="N597" s="33"/>
      <c r="O597" s="32"/>
    </row>
    <row r="598" spans="1:15" ht="15.75" customHeight="1">
      <c r="A598" s="91"/>
      <c r="B598" s="32"/>
      <c r="C598" s="38"/>
      <c r="D598" s="37"/>
      <c r="E598" s="37"/>
      <c r="F598" s="37"/>
      <c r="G598" s="37"/>
      <c r="H598" s="37"/>
      <c r="I598" s="36"/>
      <c r="J598" s="35"/>
      <c r="K598" s="35"/>
      <c r="L598" s="35"/>
      <c r="M598" s="34"/>
      <c r="N598" s="33"/>
      <c r="O598" s="32"/>
    </row>
    <row r="599" spans="1:15" ht="15.75" customHeight="1">
      <c r="A599" s="91"/>
      <c r="B599" s="32"/>
      <c r="C599" s="38"/>
      <c r="D599" s="37"/>
      <c r="E599" s="37"/>
      <c r="F599" s="37"/>
      <c r="G599" s="37"/>
      <c r="H599" s="37"/>
      <c r="I599" s="36"/>
      <c r="J599" s="35"/>
      <c r="K599" s="35"/>
      <c r="L599" s="35"/>
      <c r="M599" s="34"/>
      <c r="N599" s="33"/>
      <c r="O599" s="32"/>
    </row>
    <row r="600" spans="1:15" ht="15.75" customHeight="1">
      <c r="A600" s="91"/>
      <c r="B600" s="32"/>
      <c r="C600" s="38"/>
      <c r="D600" s="37"/>
      <c r="E600" s="37"/>
      <c r="F600" s="37"/>
      <c r="G600" s="37"/>
      <c r="H600" s="37"/>
      <c r="I600" s="36"/>
      <c r="J600" s="35"/>
      <c r="K600" s="35"/>
      <c r="L600" s="35"/>
      <c r="M600" s="34"/>
      <c r="N600" s="33"/>
      <c r="O600" s="32"/>
    </row>
    <row r="601" spans="1:15" ht="15.75" customHeight="1">
      <c r="A601" s="91"/>
      <c r="B601" s="32"/>
      <c r="C601" s="38"/>
      <c r="D601" s="37"/>
      <c r="E601" s="37"/>
      <c r="F601" s="37"/>
      <c r="G601" s="37"/>
      <c r="H601" s="37"/>
      <c r="I601" s="36"/>
      <c r="J601" s="35"/>
      <c r="K601" s="35"/>
      <c r="L601" s="35"/>
      <c r="M601" s="34"/>
      <c r="N601" s="33"/>
      <c r="O601" s="32"/>
    </row>
    <row r="602" spans="1:15" ht="15.75" customHeight="1">
      <c r="A602" s="91"/>
      <c r="B602" s="32"/>
      <c r="C602" s="38"/>
      <c r="D602" s="37"/>
      <c r="E602" s="37"/>
      <c r="F602" s="37"/>
      <c r="G602" s="37"/>
      <c r="H602" s="37"/>
      <c r="I602" s="36"/>
      <c r="J602" s="35"/>
      <c r="K602" s="35"/>
      <c r="L602" s="35"/>
      <c r="M602" s="34"/>
      <c r="N602" s="33"/>
      <c r="O602" s="32"/>
    </row>
    <row r="603" spans="1:15" ht="15.75" customHeight="1">
      <c r="A603" s="91"/>
      <c r="B603" s="32"/>
      <c r="C603" s="38"/>
      <c r="D603" s="37"/>
      <c r="E603" s="37"/>
      <c r="F603" s="37"/>
      <c r="G603" s="37"/>
      <c r="H603" s="37"/>
      <c r="I603" s="36"/>
      <c r="J603" s="35"/>
      <c r="K603" s="35"/>
      <c r="L603" s="35"/>
      <c r="M603" s="34"/>
      <c r="N603" s="33"/>
      <c r="O603" s="32"/>
    </row>
    <row r="604" spans="1:15" ht="15.75" customHeight="1">
      <c r="A604" s="91"/>
      <c r="B604" s="32"/>
      <c r="C604" s="38"/>
      <c r="D604" s="37"/>
      <c r="E604" s="37"/>
      <c r="F604" s="37"/>
      <c r="G604" s="37"/>
      <c r="H604" s="37"/>
      <c r="I604" s="36"/>
      <c r="J604" s="35"/>
      <c r="K604" s="35"/>
      <c r="L604" s="35"/>
      <c r="M604" s="34"/>
      <c r="N604" s="33"/>
      <c r="O604" s="32"/>
    </row>
    <row r="605" spans="1:15" ht="15.75" customHeight="1">
      <c r="A605" s="91"/>
      <c r="B605" s="32"/>
      <c r="C605" s="38"/>
      <c r="D605" s="37"/>
      <c r="E605" s="37"/>
      <c r="F605" s="37"/>
      <c r="G605" s="37"/>
      <c r="H605" s="37"/>
      <c r="I605" s="36"/>
      <c r="J605" s="35"/>
      <c r="K605" s="35"/>
      <c r="L605" s="35"/>
      <c r="M605" s="34"/>
      <c r="N605" s="33"/>
      <c r="O605" s="32"/>
    </row>
    <row r="606" spans="1:15" ht="15.75" customHeight="1">
      <c r="A606" s="91"/>
      <c r="B606" s="32"/>
      <c r="C606" s="38"/>
      <c r="D606" s="37"/>
      <c r="E606" s="37"/>
      <c r="F606" s="37"/>
      <c r="G606" s="37"/>
      <c r="H606" s="37"/>
      <c r="I606" s="36"/>
      <c r="J606" s="35"/>
      <c r="K606" s="35"/>
      <c r="L606" s="35"/>
      <c r="M606" s="34"/>
      <c r="N606" s="33"/>
      <c r="O606" s="32"/>
    </row>
    <row r="607" spans="1:15" ht="15.75" customHeight="1">
      <c r="A607" s="91"/>
      <c r="B607" s="32"/>
      <c r="C607" s="38"/>
      <c r="D607" s="37"/>
      <c r="E607" s="37"/>
      <c r="F607" s="37"/>
      <c r="G607" s="37"/>
      <c r="H607" s="37"/>
      <c r="I607" s="36"/>
      <c r="J607" s="35"/>
      <c r="K607" s="35"/>
      <c r="L607" s="35"/>
      <c r="M607" s="34"/>
      <c r="N607" s="33"/>
      <c r="O607" s="32"/>
    </row>
    <row r="608" spans="1:15" ht="15.75" customHeight="1">
      <c r="A608" s="91"/>
      <c r="B608" s="32"/>
      <c r="C608" s="38"/>
      <c r="D608" s="37"/>
      <c r="E608" s="37"/>
      <c r="F608" s="37"/>
      <c r="G608" s="37"/>
      <c r="H608" s="37"/>
      <c r="I608" s="36"/>
      <c r="J608" s="35"/>
      <c r="K608" s="35"/>
      <c r="L608" s="35"/>
      <c r="M608" s="34"/>
      <c r="N608" s="33"/>
      <c r="O608" s="32"/>
    </row>
    <row r="609" spans="1:15" ht="15.75" customHeight="1">
      <c r="A609" s="91"/>
      <c r="B609" s="32"/>
      <c r="C609" s="38"/>
      <c r="D609" s="37"/>
      <c r="E609" s="37"/>
      <c r="F609" s="37"/>
      <c r="G609" s="37"/>
      <c r="H609" s="37"/>
      <c r="I609" s="36"/>
      <c r="J609" s="35"/>
      <c r="K609" s="35"/>
      <c r="L609" s="35"/>
      <c r="M609" s="34"/>
      <c r="N609" s="33"/>
      <c r="O609" s="32"/>
    </row>
    <row r="610" spans="1:15" ht="15.75" customHeight="1">
      <c r="A610" s="91"/>
      <c r="B610" s="32"/>
      <c r="C610" s="38"/>
      <c r="D610" s="37"/>
      <c r="E610" s="37"/>
      <c r="F610" s="37"/>
      <c r="G610" s="37"/>
      <c r="H610" s="37"/>
      <c r="I610" s="36"/>
      <c r="J610" s="35"/>
      <c r="K610" s="35"/>
      <c r="L610" s="35"/>
      <c r="M610" s="34"/>
      <c r="N610" s="33"/>
      <c r="O610" s="32"/>
    </row>
    <row r="611" spans="1:15" ht="15.75" customHeight="1">
      <c r="A611" s="91"/>
      <c r="B611" s="32"/>
      <c r="C611" s="38"/>
      <c r="D611" s="37"/>
      <c r="E611" s="37"/>
      <c r="F611" s="37"/>
      <c r="G611" s="37"/>
      <c r="H611" s="37"/>
      <c r="I611" s="36"/>
      <c r="J611" s="35"/>
      <c r="K611" s="35"/>
      <c r="L611" s="35"/>
      <c r="M611" s="34"/>
      <c r="N611" s="33"/>
      <c r="O611" s="32"/>
    </row>
    <row r="612" spans="1:15" ht="15.75" customHeight="1">
      <c r="A612" s="91"/>
      <c r="B612" s="32"/>
      <c r="C612" s="38"/>
      <c r="D612" s="37"/>
      <c r="E612" s="37"/>
      <c r="F612" s="37"/>
      <c r="G612" s="37"/>
      <c r="H612" s="37"/>
      <c r="I612" s="36"/>
      <c r="J612" s="35"/>
      <c r="K612" s="35"/>
      <c r="L612" s="35"/>
      <c r="M612" s="34"/>
      <c r="N612" s="33"/>
      <c r="O612" s="32"/>
    </row>
    <row r="613" spans="1:15" ht="15.75" customHeight="1">
      <c r="A613" s="91"/>
      <c r="B613" s="32"/>
      <c r="C613" s="38"/>
      <c r="D613" s="37"/>
      <c r="E613" s="37"/>
      <c r="F613" s="37"/>
      <c r="G613" s="37"/>
      <c r="H613" s="37"/>
      <c r="I613" s="36"/>
      <c r="J613" s="35"/>
      <c r="K613" s="35"/>
      <c r="L613" s="35"/>
      <c r="M613" s="34"/>
      <c r="N613" s="33"/>
      <c r="O613" s="32"/>
    </row>
    <row r="614" spans="1:15" ht="15.75" customHeight="1">
      <c r="A614" s="91"/>
      <c r="B614" s="32"/>
      <c r="C614" s="38"/>
      <c r="D614" s="37"/>
      <c r="E614" s="37"/>
      <c r="F614" s="37"/>
      <c r="G614" s="37"/>
      <c r="H614" s="37"/>
      <c r="I614" s="36"/>
      <c r="J614" s="35"/>
      <c r="K614" s="35"/>
      <c r="L614" s="35"/>
      <c r="M614" s="34"/>
      <c r="N614" s="33"/>
      <c r="O614" s="32"/>
    </row>
    <row r="615" spans="1:15" ht="15.75" customHeight="1">
      <c r="A615" s="91"/>
      <c r="B615" s="32"/>
      <c r="C615" s="38"/>
      <c r="D615" s="37"/>
      <c r="E615" s="37"/>
      <c r="F615" s="37"/>
      <c r="G615" s="37"/>
      <c r="H615" s="37"/>
      <c r="I615" s="36"/>
      <c r="J615" s="35"/>
      <c r="K615" s="35"/>
      <c r="L615" s="35"/>
      <c r="M615" s="34"/>
      <c r="N615" s="33"/>
      <c r="O615" s="32"/>
    </row>
    <row r="616" spans="1:15" ht="15.75" customHeight="1">
      <c r="A616" s="91"/>
      <c r="B616" s="32"/>
      <c r="C616" s="38"/>
      <c r="D616" s="37"/>
      <c r="E616" s="37"/>
      <c r="F616" s="37"/>
      <c r="G616" s="37"/>
      <c r="H616" s="37"/>
      <c r="I616" s="36"/>
      <c r="J616" s="35"/>
      <c r="K616" s="35"/>
      <c r="L616" s="35"/>
      <c r="M616" s="34"/>
      <c r="N616" s="33"/>
      <c r="O616" s="32"/>
    </row>
    <row r="617" spans="1:15" ht="15.75" customHeight="1">
      <c r="A617" s="91"/>
      <c r="B617" s="32"/>
      <c r="C617" s="38"/>
      <c r="D617" s="37"/>
      <c r="E617" s="37"/>
      <c r="F617" s="37"/>
      <c r="G617" s="37"/>
      <c r="H617" s="37"/>
      <c r="I617" s="36"/>
      <c r="J617" s="35"/>
      <c r="K617" s="35"/>
      <c r="L617" s="35"/>
      <c r="M617" s="34"/>
      <c r="N617" s="33"/>
      <c r="O617" s="32"/>
    </row>
    <row r="618" spans="1:15" ht="15.75" customHeight="1">
      <c r="A618" s="91"/>
      <c r="B618" s="32"/>
      <c r="C618" s="38"/>
      <c r="D618" s="37"/>
      <c r="E618" s="37"/>
      <c r="F618" s="37"/>
      <c r="G618" s="37"/>
      <c r="H618" s="37"/>
      <c r="I618" s="36"/>
      <c r="J618" s="35"/>
      <c r="K618" s="35"/>
      <c r="L618" s="35"/>
      <c r="M618" s="34"/>
      <c r="N618" s="33"/>
      <c r="O618" s="32"/>
    </row>
    <row r="619" spans="1:15" ht="15.75" customHeight="1">
      <c r="A619" s="91"/>
      <c r="B619" s="32"/>
      <c r="C619" s="38"/>
      <c r="D619" s="37"/>
      <c r="E619" s="37"/>
      <c r="F619" s="37"/>
      <c r="G619" s="37"/>
      <c r="H619" s="37"/>
      <c r="I619" s="36"/>
      <c r="J619" s="35"/>
      <c r="K619" s="35"/>
      <c r="L619" s="35"/>
      <c r="M619" s="34"/>
      <c r="N619" s="33"/>
      <c r="O619" s="32"/>
    </row>
    <row r="620" spans="1:15" ht="15.75" customHeight="1">
      <c r="A620" s="91"/>
      <c r="B620" s="32"/>
      <c r="C620" s="38"/>
      <c r="D620" s="37"/>
      <c r="E620" s="37"/>
      <c r="F620" s="37"/>
      <c r="G620" s="37"/>
      <c r="H620" s="37"/>
      <c r="I620" s="36"/>
      <c r="J620" s="35"/>
      <c r="K620" s="35"/>
      <c r="L620" s="35"/>
      <c r="M620" s="34"/>
      <c r="N620" s="33"/>
      <c r="O620" s="32"/>
    </row>
    <row r="621" spans="1:15" ht="15.75" customHeight="1">
      <c r="A621" s="91"/>
      <c r="B621" s="32"/>
      <c r="C621" s="38"/>
      <c r="D621" s="37"/>
      <c r="E621" s="37"/>
      <c r="F621" s="37"/>
      <c r="G621" s="37"/>
      <c r="H621" s="37"/>
      <c r="I621" s="36"/>
      <c r="J621" s="35"/>
      <c r="K621" s="35"/>
      <c r="L621" s="35"/>
      <c r="M621" s="34"/>
      <c r="N621" s="33"/>
      <c r="O621" s="32"/>
    </row>
    <row r="622" spans="1:15" ht="15.75" customHeight="1">
      <c r="A622" s="91"/>
      <c r="B622" s="32"/>
      <c r="C622" s="38"/>
      <c r="D622" s="37"/>
      <c r="E622" s="37"/>
      <c r="F622" s="37"/>
      <c r="G622" s="37"/>
      <c r="H622" s="37"/>
      <c r="I622" s="36"/>
      <c r="J622" s="35"/>
      <c r="K622" s="35"/>
      <c r="L622" s="35"/>
      <c r="M622" s="34"/>
      <c r="N622" s="33"/>
      <c r="O622" s="32"/>
    </row>
    <row r="623" spans="1:15" ht="15.75" customHeight="1">
      <c r="A623" s="91"/>
      <c r="B623" s="32"/>
      <c r="C623" s="38"/>
      <c r="D623" s="37"/>
      <c r="E623" s="37"/>
      <c r="F623" s="37"/>
      <c r="G623" s="37"/>
      <c r="H623" s="37"/>
      <c r="I623" s="36"/>
      <c r="J623" s="35"/>
      <c r="K623" s="35"/>
      <c r="L623" s="35"/>
      <c r="M623" s="34"/>
      <c r="N623" s="33"/>
      <c r="O623" s="32"/>
    </row>
    <row r="624" spans="1:15" ht="15.75" customHeight="1">
      <c r="A624" s="91"/>
      <c r="B624" s="32"/>
      <c r="C624" s="38"/>
      <c r="D624" s="37"/>
      <c r="E624" s="37"/>
      <c r="F624" s="37"/>
      <c r="G624" s="37"/>
      <c r="H624" s="37"/>
      <c r="I624" s="36"/>
      <c r="J624" s="35"/>
      <c r="K624" s="35"/>
      <c r="L624" s="35"/>
      <c r="M624" s="34"/>
      <c r="N624" s="33"/>
      <c r="O624" s="32"/>
    </row>
    <row r="625" spans="1:15" ht="15.75" customHeight="1">
      <c r="A625" s="91"/>
      <c r="B625" s="32"/>
      <c r="C625" s="38"/>
      <c r="D625" s="37"/>
      <c r="E625" s="37"/>
      <c r="F625" s="37"/>
      <c r="G625" s="37"/>
      <c r="H625" s="37"/>
      <c r="I625" s="36"/>
      <c r="J625" s="35"/>
      <c r="K625" s="35"/>
      <c r="L625" s="35"/>
      <c r="M625" s="34"/>
      <c r="N625" s="33"/>
      <c r="O625" s="32"/>
    </row>
    <row r="626" spans="1:15" ht="15.75" customHeight="1">
      <c r="A626" s="91"/>
      <c r="B626" s="32"/>
      <c r="C626" s="38"/>
      <c r="D626" s="37"/>
      <c r="E626" s="37"/>
      <c r="F626" s="37"/>
      <c r="G626" s="37"/>
      <c r="H626" s="37"/>
      <c r="I626" s="36"/>
      <c r="J626" s="35"/>
      <c r="K626" s="35"/>
      <c r="L626" s="35"/>
      <c r="M626" s="34"/>
      <c r="N626" s="33"/>
      <c r="O626" s="32"/>
    </row>
    <row r="627" spans="1:15" ht="15.75" customHeight="1">
      <c r="A627" s="91"/>
      <c r="B627" s="32"/>
      <c r="C627" s="38"/>
      <c r="D627" s="37"/>
      <c r="E627" s="37"/>
      <c r="F627" s="37"/>
      <c r="G627" s="37"/>
      <c r="H627" s="37"/>
      <c r="I627" s="36"/>
      <c r="J627" s="35"/>
      <c r="K627" s="35"/>
      <c r="L627" s="35"/>
      <c r="M627" s="34"/>
      <c r="N627" s="33"/>
      <c r="O627" s="32"/>
    </row>
    <row r="628" spans="1:15" ht="15.75" customHeight="1">
      <c r="A628" s="91"/>
      <c r="B628" s="32"/>
      <c r="C628" s="38"/>
      <c r="D628" s="37"/>
      <c r="E628" s="37"/>
      <c r="F628" s="37"/>
      <c r="G628" s="37"/>
      <c r="H628" s="37"/>
      <c r="I628" s="36"/>
      <c r="J628" s="35"/>
      <c r="K628" s="35"/>
      <c r="L628" s="35"/>
      <c r="M628" s="34"/>
      <c r="N628" s="33"/>
      <c r="O628" s="32"/>
    </row>
    <row r="629" spans="1:15" ht="15.75" customHeight="1">
      <c r="A629" s="91"/>
      <c r="B629" s="32"/>
      <c r="C629" s="38"/>
      <c r="D629" s="37"/>
      <c r="E629" s="37"/>
      <c r="F629" s="37"/>
      <c r="G629" s="37"/>
      <c r="H629" s="37"/>
      <c r="I629" s="36"/>
      <c r="J629" s="35"/>
      <c r="K629" s="35"/>
      <c r="L629" s="35"/>
      <c r="M629" s="34"/>
      <c r="N629" s="33"/>
      <c r="O629" s="32"/>
    </row>
    <row r="630" spans="1:15" ht="15.75" customHeight="1">
      <c r="A630" s="91"/>
      <c r="B630" s="32"/>
      <c r="C630" s="38"/>
      <c r="D630" s="37"/>
      <c r="E630" s="37"/>
      <c r="F630" s="37"/>
      <c r="G630" s="37"/>
      <c r="H630" s="37"/>
      <c r="I630" s="36"/>
      <c r="J630" s="35"/>
      <c r="K630" s="35"/>
      <c r="L630" s="35"/>
      <c r="M630" s="34"/>
      <c r="N630" s="33"/>
      <c r="O630" s="32"/>
    </row>
    <row r="631" spans="1:15" ht="15.75" customHeight="1">
      <c r="A631" s="91"/>
      <c r="B631" s="32"/>
      <c r="C631" s="38"/>
      <c r="D631" s="37"/>
      <c r="E631" s="37"/>
      <c r="F631" s="37"/>
      <c r="G631" s="37"/>
      <c r="H631" s="37"/>
      <c r="I631" s="36"/>
      <c r="J631" s="35"/>
      <c r="K631" s="35"/>
      <c r="L631" s="35"/>
      <c r="M631" s="34"/>
      <c r="N631" s="33"/>
      <c r="O631" s="32"/>
    </row>
    <row r="632" spans="1:15" ht="15.75" customHeight="1">
      <c r="A632" s="91"/>
      <c r="B632" s="32"/>
      <c r="C632" s="38"/>
      <c r="D632" s="37"/>
      <c r="E632" s="37"/>
      <c r="F632" s="37"/>
      <c r="G632" s="37"/>
      <c r="H632" s="37"/>
      <c r="I632" s="36"/>
      <c r="J632" s="35"/>
      <c r="K632" s="35"/>
      <c r="L632" s="35"/>
      <c r="M632" s="34"/>
      <c r="N632" s="33"/>
      <c r="O632" s="32"/>
    </row>
    <row r="633" spans="1:15" ht="15.75" customHeight="1">
      <c r="A633" s="91"/>
      <c r="B633" s="32"/>
      <c r="C633" s="38"/>
      <c r="D633" s="37"/>
      <c r="E633" s="37"/>
      <c r="F633" s="37"/>
      <c r="G633" s="37"/>
      <c r="H633" s="37"/>
      <c r="I633" s="36"/>
      <c r="J633" s="35"/>
      <c r="K633" s="35"/>
      <c r="L633" s="35"/>
      <c r="M633" s="34"/>
      <c r="N633" s="33"/>
      <c r="O633" s="32"/>
    </row>
    <row r="634" spans="1:15" ht="15.75" customHeight="1">
      <c r="A634" s="91"/>
      <c r="B634" s="32"/>
      <c r="C634" s="38"/>
      <c r="D634" s="37"/>
      <c r="E634" s="37"/>
      <c r="F634" s="37"/>
      <c r="G634" s="37"/>
      <c r="H634" s="37"/>
      <c r="I634" s="36"/>
      <c r="J634" s="35"/>
      <c r="K634" s="35"/>
      <c r="L634" s="35"/>
      <c r="M634" s="34"/>
      <c r="N634" s="33"/>
      <c r="O634" s="32"/>
    </row>
    <row r="635" spans="1:15" ht="15.75" customHeight="1">
      <c r="A635" s="91"/>
      <c r="B635" s="32"/>
      <c r="C635" s="38"/>
      <c r="D635" s="37"/>
      <c r="E635" s="37"/>
      <c r="F635" s="37"/>
      <c r="G635" s="37"/>
      <c r="H635" s="37"/>
      <c r="I635" s="36"/>
      <c r="J635" s="35"/>
      <c r="K635" s="35"/>
      <c r="L635" s="35"/>
      <c r="M635" s="34"/>
      <c r="N635" s="33"/>
      <c r="O635" s="32"/>
    </row>
    <row r="636" spans="1:15" ht="15.75" customHeight="1">
      <c r="A636" s="91"/>
      <c r="B636" s="32"/>
      <c r="C636" s="38"/>
      <c r="D636" s="37"/>
      <c r="E636" s="37"/>
      <c r="F636" s="37"/>
      <c r="G636" s="37"/>
      <c r="H636" s="37"/>
      <c r="I636" s="36"/>
      <c r="J636" s="35"/>
      <c r="K636" s="35"/>
      <c r="L636" s="35"/>
      <c r="M636" s="34"/>
      <c r="N636" s="33"/>
      <c r="O636" s="32"/>
    </row>
    <row r="637" spans="1:15" ht="15.75" customHeight="1">
      <c r="A637" s="91"/>
      <c r="B637" s="32"/>
      <c r="C637" s="38"/>
      <c r="D637" s="37"/>
      <c r="E637" s="37"/>
      <c r="F637" s="37"/>
      <c r="G637" s="37"/>
      <c r="H637" s="37"/>
      <c r="I637" s="36"/>
      <c r="J637" s="35"/>
      <c r="K637" s="35"/>
      <c r="L637" s="35"/>
      <c r="M637" s="34"/>
      <c r="N637" s="33"/>
      <c r="O637" s="32"/>
    </row>
    <row r="638" spans="1:15" ht="15.75" customHeight="1">
      <c r="A638" s="91"/>
      <c r="B638" s="32"/>
      <c r="C638" s="38"/>
      <c r="D638" s="37"/>
      <c r="E638" s="37"/>
      <c r="F638" s="37"/>
      <c r="G638" s="37"/>
      <c r="H638" s="37"/>
      <c r="I638" s="36"/>
      <c r="J638" s="35"/>
      <c r="K638" s="35"/>
      <c r="L638" s="35"/>
      <c r="M638" s="34"/>
      <c r="N638" s="33"/>
      <c r="O638" s="32"/>
    </row>
    <row r="639" spans="1:15" ht="15.75" customHeight="1">
      <c r="A639" s="91"/>
      <c r="B639" s="32"/>
      <c r="C639" s="38"/>
      <c r="D639" s="37"/>
      <c r="E639" s="37"/>
      <c r="F639" s="37"/>
      <c r="G639" s="37"/>
      <c r="H639" s="37"/>
      <c r="I639" s="36"/>
      <c r="J639" s="35"/>
      <c r="K639" s="35"/>
      <c r="L639" s="35"/>
      <c r="M639" s="34"/>
      <c r="N639" s="33"/>
      <c r="O639" s="32"/>
    </row>
    <row r="640" spans="1:15" ht="15.75" customHeight="1">
      <c r="A640" s="91"/>
      <c r="B640" s="32"/>
      <c r="C640" s="38"/>
      <c r="D640" s="37"/>
      <c r="E640" s="37"/>
      <c r="F640" s="37"/>
      <c r="G640" s="37"/>
      <c r="H640" s="37"/>
      <c r="I640" s="36"/>
      <c r="J640" s="35"/>
      <c r="K640" s="35"/>
      <c r="L640" s="35"/>
      <c r="M640" s="34"/>
      <c r="N640" s="33"/>
      <c r="O640" s="32"/>
    </row>
    <row r="641" spans="1:15" ht="15.75" customHeight="1">
      <c r="A641" s="91"/>
      <c r="B641" s="32"/>
      <c r="C641" s="38"/>
      <c r="D641" s="37"/>
      <c r="E641" s="37"/>
      <c r="F641" s="37"/>
      <c r="G641" s="37"/>
      <c r="H641" s="37"/>
      <c r="I641" s="36"/>
      <c r="J641" s="35"/>
      <c r="K641" s="35"/>
      <c r="L641" s="35"/>
      <c r="M641" s="34"/>
      <c r="N641" s="33"/>
      <c r="O641" s="32"/>
    </row>
    <row r="642" spans="1:15" ht="15.75" customHeight="1">
      <c r="A642" s="91"/>
      <c r="B642" s="32"/>
      <c r="C642" s="38"/>
      <c r="D642" s="37"/>
      <c r="E642" s="37"/>
      <c r="F642" s="37"/>
      <c r="G642" s="37"/>
      <c r="H642" s="37"/>
      <c r="I642" s="36"/>
      <c r="J642" s="35"/>
      <c r="K642" s="35"/>
      <c r="L642" s="35"/>
      <c r="M642" s="34"/>
      <c r="N642" s="33"/>
      <c r="O642" s="32"/>
    </row>
    <row r="643" spans="1:15" ht="15.75" customHeight="1">
      <c r="A643" s="91"/>
      <c r="B643" s="32"/>
      <c r="C643" s="38"/>
      <c r="D643" s="37"/>
      <c r="E643" s="37"/>
      <c r="F643" s="37"/>
      <c r="G643" s="37"/>
      <c r="H643" s="37"/>
      <c r="I643" s="36"/>
      <c r="J643" s="35"/>
      <c r="K643" s="35"/>
      <c r="L643" s="35"/>
      <c r="M643" s="34"/>
      <c r="N643" s="33"/>
      <c r="O643" s="32"/>
    </row>
    <row r="644" spans="1:15" ht="15.75" customHeight="1">
      <c r="A644" s="91"/>
      <c r="B644" s="32"/>
      <c r="C644" s="38"/>
      <c r="D644" s="37"/>
      <c r="E644" s="37"/>
      <c r="F644" s="37"/>
      <c r="G644" s="37"/>
      <c r="H644" s="37"/>
      <c r="I644" s="36"/>
      <c r="J644" s="35"/>
      <c r="K644" s="35"/>
      <c r="L644" s="35"/>
      <c r="M644" s="34"/>
      <c r="N644" s="33"/>
      <c r="O644" s="32"/>
    </row>
    <row r="645" spans="1:15" ht="15.75" customHeight="1">
      <c r="A645" s="91"/>
      <c r="B645" s="32"/>
      <c r="C645" s="38"/>
      <c r="D645" s="37"/>
      <c r="E645" s="37"/>
      <c r="F645" s="37"/>
      <c r="G645" s="37"/>
      <c r="H645" s="37"/>
      <c r="I645" s="36"/>
      <c r="J645" s="35"/>
      <c r="K645" s="35"/>
      <c r="L645" s="35"/>
      <c r="M645" s="34"/>
      <c r="N645" s="33"/>
      <c r="O645" s="32"/>
    </row>
    <row r="646" spans="1:15" ht="15.75" customHeight="1">
      <c r="A646" s="91"/>
      <c r="B646" s="32"/>
      <c r="C646" s="38"/>
      <c r="D646" s="37"/>
      <c r="E646" s="37"/>
      <c r="F646" s="37"/>
      <c r="G646" s="37"/>
      <c r="H646" s="37"/>
      <c r="I646" s="36"/>
      <c r="J646" s="35"/>
      <c r="K646" s="35"/>
      <c r="L646" s="35"/>
      <c r="M646" s="34"/>
      <c r="N646" s="33"/>
      <c r="O646" s="32"/>
    </row>
    <row r="647" spans="1:15" ht="15.75" customHeight="1">
      <c r="A647" s="91"/>
      <c r="B647" s="32"/>
      <c r="C647" s="38"/>
      <c r="D647" s="37"/>
      <c r="E647" s="37"/>
      <c r="F647" s="37"/>
      <c r="G647" s="37"/>
      <c r="H647" s="37"/>
      <c r="I647" s="36"/>
      <c r="J647" s="35"/>
      <c r="K647" s="35"/>
      <c r="L647" s="35"/>
      <c r="M647" s="34"/>
      <c r="N647" s="33"/>
      <c r="O647" s="32"/>
    </row>
    <row r="648" spans="1:15" ht="15.75" customHeight="1">
      <c r="A648" s="91"/>
      <c r="B648" s="32"/>
      <c r="C648" s="38"/>
      <c r="D648" s="37"/>
      <c r="E648" s="37"/>
      <c r="F648" s="37"/>
      <c r="G648" s="37"/>
      <c r="H648" s="37"/>
      <c r="I648" s="36"/>
      <c r="J648" s="35"/>
      <c r="K648" s="35"/>
      <c r="L648" s="35"/>
      <c r="M648" s="34"/>
      <c r="N648" s="33"/>
      <c r="O648" s="32"/>
    </row>
    <row r="649" spans="1:15" ht="15.75" customHeight="1">
      <c r="A649" s="91"/>
      <c r="B649" s="32"/>
      <c r="C649" s="38"/>
      <c r="D649" s="37"/>
      <c r="E649" s="37"/>
      <c r="F649" s="37"/>
      <c r="G649" s="37"/>
      <c r="H649" s="37"/>
      <c r="I649" s="36"/>
      <c r="J649" s="35"/>
      <c r="K649" s="35"/>
      <c r="L649" s="35"/>
      <c r="M649" s="34"/>
      <c r="N649" s="33"/>
      <c r="O649" s="32"/>
    </row>
    <row r="650" spans="1:15" ht="15.75" customHeight="1">
      <c r="A650" s="91"/>
      <c r="B650" s="32"/>
      <c r="C650" s="38"/>
      <c r="D650" s="37"/>
      <c r="E650" s="37"/>
      <c r="F650" s="37"/>
      <c r="G650" s="37"/>
      <c r="H650" s="37"/>
      <c r="I650" s="36"/>
      <c r="J650" s="35"/>
      <c r="K650" s="35"/>
      <c r="L650" s="35"/>
      <c r="M650" s="34"/>
      <c r="N650" s="33"/>
      <c r="O650" s="32"/>
    </row>
    <row r="651" spans="1:15" ht="15.75" customHeight="1">
      <c r="A651" s="91"/>
      <c r="B651" s="32"/>
      <c r="C651" s="38"/>
      <c r="D651" s="37"/>
      <c r="E651" s="37"/>
      <c r="F651" s="37"/>
      <c r="G651" s="37"/>
      <c r="H651" s="37"/>
      <c r="I651" s="36"/>
      <c r="J651" s="35"/>
      <c r="K651" s="35"/>
      <c r="L651" s="35"/>
      <c r="M651" s="34"/>
      <c r="N651" s="33"/>
      <c r="O651" s="32"/>
    </row>
    <row r="652" spans="1:15" ht="15.75" customHeight="1">
      <c r="A652" s="91"/>
      <c r="B652" s="32"/>
      <c r="C652" s="38"/>
      <c r="D652" s="37"/>
      <c r="E652" s="37"/>
      <c r="F652" s="37"/>
      <c r="G652" s="37"/>
      <c r="H652" s="37"/>
      <c r="I652" s="36"/>
      <c r="J652" s="35"/>
      <c r="K652" s="35"/>
      <c r="L652" s="35"/>
      <c r="M652" s="34"/>
      <c r="N652" s="33"/>
      <c r="O652" s="32"/>
    </row>
    <row r="653" spans="1:15" ht="15.75" customHeight="1">
      <c r="A653" s="91"/>
      <c r="B653" s="32"/>
      <c r="C653" s="38"/>
      <c r="D653" s="37"/>
      <c r="E653" s="37"/>
      <c r="F653" s="37"/>
      <c r="G653" s="37"/>
      <c r="H653" s="37"/>
      <c r="I653" s="36"/>
      <c r="J653" s="35"/>
      <c r="K653" s="35"/>
      <c r="L653" s="35"/>
      <c r="M653" s="34"/>
      <c r="N653" s="33"/>
      <c r="O653" s="32"/>
    </row>
    <row r="654" spans="1:15" ht="15.75" customHeight="1">
      <c r="A654" s="91"/>
      <c r="B654" s="32"/>
      <c r="C654" s="38"/>
      <c r="D654" s="37"/>
      <c r="E654" s="37"/>
      <c r="F654" s="37"/>
      <c r="G654" s="37"/>
      <c r="H654" s="37"/>
      <c r="I654" s="36"/>
      <c r="J654" s="35"/>
      <c r="K654" s="35"/>
      <c r="L654" s="35"/>
      <c r="M654" s="34"/>
      <c r="N654" s="33"/>
      <c r="O654" s="32"/>
    </row>
    <row r="655" spans="1:15" ht="15.75" customHeight="1">
      <c r="A655" s="91"/>
      <c r="B655" s="32"/>
      <c r="C655" s="38"/>
      <c r="D655" s="37"/>
      <c r="E655" s="37"/>
      <c r="F655" s="37"/>
      <c r="G655" s="37"/>
      <c r="H655" s="37"/>
      <c r="I655" s="36"/>
      <c r="J655" s="35"/>
      <c r="K655" s="35"/>
      <c r="L655" s="35"/>
      <c r="M655" s="34"/>
      <c r="N655" s="33"/>
      <c r="O655" s="32"/>
    </row>
    <row r="656" spans="1:15" ht="15.75" customHeight="1">
      <c r="A656" s="91"/>
      <c r="B656" s="32"/>
      <c r="C656" s="38"/>
      <c r="D656" s="37"/>
      <c r="E656" s="37"/>
      <c r="F656" s="37"/>
      <c r="G656" s="37"/>
      <c r="H656" s="37"/>
      <c r="I656" s="36"/>
      <c r="J656" s="35"/>
      <c r="K656" s="35"/>
      <c r="L656" s="35"/>
      <c r="M656" s="34"/>
      <c r="N656" s="33"/>
      <c r="O656" s="32"/>
    </row>
    <row r="657" spans="1:15" ht="15.75" customHeight="1">
      <c r="A657" s="91"/>
      <c r="B657" s="32"/>
      <c r="C657" s="38"/>
      <c r="D657" s="37"/>
      <c r="E657" s="37"/>
      <c r="F657" s="37"/>
      <c r="G657" s="37"/>
      <c r="H657" s="37"/>
      <c r="I657" s="36"/>
      <c r="J657" s="35"/>
      <c r="K657" s="35"/>
      <c r="L657" s="35"/>
      <c r="M657" s="34"/>
      <c r="N657" s="33"/>
      <c r="O657" s="32"/>
    </row>
    <row r="658" spans="1:15" ht="15.75" customHeight="1">
      <c r="A658" s="91"/>
      <c r="B658" s="32"/>
      <c r="C658" s="38"/>
      <c r="D658" s="37"/>
      <c r="E658" s="37"/>
      <c r="F658" s="37"/>
      <c r="G658" s="37"/>
      <c r="H658" s="37"/>
      <c r="I658" s="36"/>
      <c r="J658" s="35"/>
      <c r="K658" s="35"/>
      <c r="L658" s="35"/>
      <c r="M658" s="34"/>
      <c r="N658" s="33"/>
      <c r="O658" s="32"/>
    </row>
    <row r="659" spans="1:15" ht="15.75" customHeight="1">
      <c r="A659" s="91"/>
      <c r="B659" s="32"/>
      <c r="C659" s="38"/>
      <c r="D659" s="37"/>
      <c r="E659" s="37"/>
      <c r="F659" s="37"/>
      <c r="G659" s="37"/>
      <c r="H659" s="37"/>
      <c r="I659" s="36"/>
      <c r="J659" s="35"/>
      <c r="K659" s="35"/>
      <c r="L659" s="35"/>
      <c r="M659" s="34"/>
      <c r="N659" s="33"/>
      <c r="O659" s="32"/>
    </row>
    <row r="660" spans="1:15" ht="15.75" customHeight="1">
      <c r="A660" s="91"/>
      <c r="B660" s="32"/>
      <c r="C660" s="38"/>
      <c r="D660" s="37"/>
      <c r="E660" s="37"/>
      <c r="F660" s="37"/>
      <c r="G660" s="37"/>
      <c r="H660" s="37"/>
      <c r="I660" s="36"/>
      <c r="J660" s="35"/>
      <c r="K660" s="35"/>
      <c r="L660" s="35"/>
      <c r="M660" s="34"/>
      <c r="N660" s="33"/>
      <c r="O660" s="32"/>
    </row>
    <row r="661" spans="1:15" ht="15.75" customHeight="1">
      <c r="A661" s="91"/>
      <c r="B661" s="32"/>
      <c r="C661" s="38"/>
      <c r="D661" s="37"/>
      <c r="E661" s="37"/>
      <c r="F661" s="37"/>
      <c r="G661" s="37"/>
      <c r="H661" s="37"/>
      <c r="I661" s="36"/>
      <c r="J661" s="35"/>
      <c r="K661" s="35"/>
      <c r="L661" s="35"/>
      <c r="M661" s="34"/>
      <c r="N661" s="33"/>
      <c r="O661" s="32"/>
    </row>
    <row r="662" spans="1:15" ht="15.75" customHeight="1">
      <c r="A662" s="91"/>
      <c r="B662" s="32"/>
      <c r="C662" s="38"/>
      <c r="D662" s="37"/>
      <c r="E662" s="37"/>
      <c r="F662" s="37"/>
      <c r="G662" s="37"/>
      <c r="H662" s="37"/>
      <c r="I662" s="36"/>
      <c r="J662" s="35"/>
      <c r="K662" s="35"/>
      <c r="L662" s="35"/>
      <c r="M662" s="34"/>
      <c r="N662" s="33"/>
      <c r="O662" s="32"/>
    </row>
    <row r="663" spans="1:15" ht="15.75" customHeight="1">
      <c r="A663" s="91"/>
      <c r="B663" s="32"/>
      <c r="C663" s="38"/>
      <c r="D663" s="37"/>
      <c r="E663" s="37"/>
      <c r="F663" s="37"/>
      <c r="G663" s="37"/>
      <c r="H663" s="37"/>
      <c r="I663" s="36"/>
      <c r="J663" s="35"/>
      <c r="K663" s="35"/>
      <c r="L663" s="35"/>
      <c r="M663" s="34"/>
      <c r="N663" s="33"/>
      <c r="O663" s="32"/>
    </row>
    <row r="664" spans="1:15" ht="15.75" customHeight="1">
      <c r="A664" s="91"/>
      <c r="B664" s="32"/>
      <c r="C664" s="38"/>
      <c r="D664" s="37"/>
      <c r="E664" s="37"/>
      <c r="F664" s="37"/>
      <c r="G664" s="37"/>
      <c r="H664" s="37"/>
      <c r="I664" s="36"/>
      <c r="J664" s="35"/>
      <c r="K664" s="35"/>
      <c r="L664" s="35"/>
      <c r="M664" s="34"/>
      <c r="N664" s="33"/>
      <c r="O664" s="32"/>
    </row>
    <row r="665" spans="1:15" ht="15.75" customHeight="1">
      <c r="A665" s="91"/>
      <c r="B665" s="32"/>
      <c r="C665" s="38"/>
      <c r="D665" s="37"/>
      <c r="E665" s="37"/>
      <c r="F665" s="37"/>
      <c r="G665" s="37"/>
      <c r="H665" s="37"/>
      <c r="I665" s="36"/>
      <c r="J665" s="35"/>
      <c r="K665" s="35"/>
      <c r="L665" s="35"/>
      <c r="M665" s="34"/>
      <c r="N665" s="33"/>
      <c r="O665" s="32"/>
    </row>
    <row r="666" spans="1:15" ht="15.75" customHeight="1">
      <c r="A666" s="91"/>
      <c r="B666" s="32"/>
      <c r="C666" s="38"/>
      <c r="D666" s="37"/>
      <c r="E666" s="37"/>
      <c r="F666" s="37"/>
      <c r="G666" s="37"/>
      <c r="H666" s="37"/>
      <c r="I666" s="36"/>
      <c r="J666" s="35"/>
      <c r="K666" s="35"/>
      <c r="L666" s="35"/>
      <c r="M666" s="34"/>
      <c r="N666" s="33"/>
      <c r="O666" s="32"/>
    </row>
    <row r="667" spans="1:15" ht="15.75" customHeight="1">
      <c r="A667" s="91"/>
      <c r="B667" s="32"/>
      <c r="C667" s="38"/>
      <c r="D667" s="37"/>
      <c r="E667" s="37"/>
      <c r="F667" s="37"/>
      <c r="G667" s="37"/>
      <c r="H667" s="37"/>
      <c r="I667" s="36"/>
      <c r="J667" s="35"/>
      <c r="K667" s="35"/>
      <c r="L667" s="35"/>
      <c r="M667" s="34"/>
      <c r="N667" s="33"/>
      <c r="O667" s="32"/>
    </row>
    <row r="668" spans="1:15" ht="15.75" customHeight="1">
      <c r="A668" s="91"/>
      <c r="B668" s="32"/>
      <c r="C668" s="38"/>
      <c r="D668" s="37"/>
      <c r="E668" s="37"/>
      <c r="F668" s="37"/>
      <c r="G668" s="37"/>
      <c r="H668" s="37"/>
      <c r="I668" s="36"/>
      <c r="J668" s="35"/>
      <c r="K668" s="35"/>
      <c r="L668" s="35"/>
      <c r="M668" s="34"/>
      <c r="N668" s="33"/>
      <c r="O668" s="32"/>
    </row>
    <row r="669" spans="1:15" ht="15.75" customHeight="1">
      <c r="A669" s="91"/>
      <c r="B669" s="32"/>
      <c r="C669" s="38"/>
      <c r="D669" s="37"/>
      <c r="E669" s="37"/>
      <c r="F669" s="37"/>
      <c r="G669" s="37"/>
      <c r="H669" s="37"/>
      <c r="I669" s="36"/>
      <c r="J669" s="35"/>
      <c r="K669" s="35"/>
      <c r="L669" s="35"/>
      <c r="M669" s="34"/>
      <c r="N669" s="33"/>
      <c r="O669" s="32"/>
    </row>
    <row r="670" spans="1:15" ht="15.75" customHeight="1">
      <c r="A670" s="91"/>
      <c r="B670" s="32"/>
      <c r="C670" s="38"/>
      <c r="D670" s="37"/>
      <c r="E670" s="37"/>
      <c r="F670" s="37"/>
      <c r="G670" s="37"/>
      <c r="H670" s="37"/>
      <c r="I670" s="36"/>
      <c r="J670" s="35"/>
      <c r="K670" s="35"/>
      <c r="L670" s="35"/>
      <c r="M670" s="34"/>
      <c r="N670" s="33"/>
      <c r="O670" s="32"/>
    </row>
    <row r="671" spans="1:15" ht="15.75" customHeight="1">
      <c r="A671" s="91"/>
      <c r="B671" s="32"/>
      <c r="C671" s="38"/>
      <c r="D671" s="37"/>
      <c r="E671" s="37"/>
      <c r="F671" s="37"/>
      <c r="G671" s="37"/>
      <c r="H671" s="37"/>
      <c r="I671" s="36"/>
      <c r="J671" s="35"/>
      <c r="K671" s="35"/>
      <c r="L671" s="35"/>
      <c r="M671" s="34"/>
      <c r="N671" s="33"/>
      <c r="O671" s="32"/>
    </row>
    <row r="672" spans="1:15" ht="15.75" customHeight="1">
      <c r="A672" s="91"/>
      <c r="B672" s="32"/>
      <c r="C672" s="38"/>
      <c r="D672" s="37"/>
      <c r="E672" s="37"/>
      <c r="F672" s="37"/>
      <c r="G672" s="37"/>
      <c r="H672" s="37"/>
      <c r="I672" s="36"/>
      <c r="J672" s="35"/>
      <c r="K672" s="35"/>
      <c r="L672" s="35"/>
      <c r="M672" s="34"/>
      <c r="N672" s="33"/>
      <c r="O672" s="32"/>
    </row>
    <row r="673" spans="1:15" ht="15.75" customHeight="1">
      <c r="A673" s="91"/>
      <c r="B673" s="32"/>
      <c r="C673" s="38"/>
      <c r="D673" s="37"/>
      <c r="E673" s="37"/>
      <c r="F673" s="37"/>
      <c r="G673" s="37"/>
      <c r="H673" s="37"/>
      <c r="I673" s="36"/>
      <c r="J673" s="35"/>
      <c r="K673" s="35"/>
      <c r="L673" s="35"/>
      <c r="M673" s="34"/>
      <c r="N673" s="33"/>
      <c r="O673" s="32"/>
    </row>
    <row r="674" spans="1:15" ht="15.75" customHeight="1">
      <c r="A674" s="91"/>
      <c r="B674" s="32"/>
      <c r="C674" s="38"/>
      <c r="D674" s="37"/>
      <c r="E674" s="37"/>
      <c r="F674" s="37"/>
      <c r="G674" s="37"/>
      <c r="H674" s="37"/>
      <c r="I674" s="36"/>
      <c r="J674" s="35"/>
      <c r="K674" s="35"/>
      <c r="L674" s="35"/>
      <c r="M674" s="34"/>
      <c r="N674" s="33"/>
      <c r="O674" s="32"/>
    </row>
    <row r="675" spans="1:15" ht="15.75" customHeight="1">
      <c r="A675" s="91"/>
      <c r="B675" s="32"/>
      <c r="C675" s="38"/>
      <c r="D675" s="37"/>
      <c r="E675" s="37"/>
      <c r="F675" s="37"/>
      <c r="G675" s="37"/>
      <c r="H675" s="37"/>
      <c r="I675" s="36"/>
      <c r="J675" s="35"/>
      <c r="K675" s="35"/>
      <c r="L675" s="35"/>
      <c r="M675" s="34"/>
      <c r="N675" s="33"/>
      <c r="O675" s="32"/>
    </row>
    <row r="676" spans="1:15" ht="15.75" customHeight="1">
      <c r="A676" s="91"/>
      <c r="B676" s="32"/>
      <c r="C676" s="38"/>
      <c r="D676" s="37"/>
      <c r="E676" s="37"/>
      <c r="F676" s="37"/>
      <c r="G676" s="37"/>
      <c r="H676" s="37"/>
      <c r="I676" s="36"/>
      <c r="J676" s="35"/>
      <c r="K676" s="35"/>
      <c r="L676" s="35"/>
      <c r="M676" s="34"/>
      <c r="N676" s="33"/>
      <c r="O676" s="32"/>
    </row>
    <row r="677" spans="1:15" ht="15.75" customHeight="1">
      <c r="A677" s="91"/>
      <c r="B677" s="32"/>
      <c r="C677" s="38"/>
      <c r="D677" s="37"/>
      <c r="E677" s="37"/>
      <c r="F677" s="37"/>
      <c r="G677" s="37"/>
      <c r="H677" s="37"/>
      <c r="I677" s="36"/>
      <c r="J677" s="35"/>
      <c r="K677" s="35"/>
      <c r="L677" s="35"/>
      <c r="M677" s="34"/>
      <c r="N677" s="33"/>
      <c r="O677" s="32"/>
    </row>
    <row r="678" spans="1:15" ht="15.75" customHeight="1">
      <c r="A678" s="91"/>
      <c r="B678" s="32"/>
      <c r="C678" s="38"/>
      <c r="D678" s="37"/>
      <c r="E678" s="37"/>
      <c r="F678" s="37"/>
      <c r="G678" s="37"/>
      <c r="H678" s="37"/>
      <c r="I678" s="36"/>
      <c r="J678" s="35"/>
      <c r="K678" s="35"/>
      <c r="L678" s="35"/>
      <c r="M678" s="34"/>
      <c r="N678" s="33"/>
      <c r="O678" s="32"/>
    </row>
    <row r="679" spans="1:15" ht="15.75" customHeight="1">
      <c r="A679" s="91"/>
      <c r="B679" s="32"/>
      <c r="C679" s="38"/>
      <c r="D679" s="37"/>
      <c r="E679" s="37"/>
      <c r="F679" s="37"/>
      <c r="G679" s="37"/>
      <c r="H679" s="37"/>
      <c r="I679" s="36"/>
      <c r="J679" s="35"/>
      <c r="K679" s="35"/>
      <c r="L679" s="35"/>
      <c r="M679" s="34"/>
      <c r="N679" s="33"/>
      <c r="O679" s="32"/>
    </row>
    <row r="680" spans="1:15" ht="15.75" customHeight="1">
      <c r="A680" s="91"/>
      <c r="B680" s="32"/>
      <c r="C680" s="38"/>
      <c r="D680" s="37"/>
      <c r="E680" s="37"/>
      <c r="F680" s="37"/>
      <c r="G680" s="37"/>
      <c r="H680" s="37"/>
      <c r="I680" s="36"/>
      <c r="J680" s="35"/>
      <c r="K680" s="35"/>
      <c r="L680" s="35"/>
      <c r="M680" s="34"/>
      <c r="N680" s="33"/>
      <c r="O680" s="32"/>
    </row>
    <row r="681" spans="1:15" ht="15.75" customHeight="1">
      <c r="A681" s="91"/>
      <c r="B681" s="32"/>
      <c r="C681" s="38"/>
      <c r="D681" s="37"/>
      <c r="E681" s="37"/>
      <c r="F681" s="37"/>
      <c r="G681" s="37"/>
      <c r="H681" s="37"/>
      <c r="I681" s="36"/>
      <c r="J681" s="35"/>
      <c r="K681" s="35"/>
      <c r="L681" s="35"/>
      <c r="M681" s="34"/>
      <c r="N681" s="33"/>
      <c r="O681" s="32"/>
    </row>
    <row r="682" spans="1:15" ht="15.75" customHeight="1">
      <c r="A682" s="91"/>
      <c r="B682" s="32"/>
      <c r="C682" s="38"/>
      <c r="D682" s="37"/>
      <c r="E682" s="37"/>
      <c r="F682" s="37"/>
      <c r="G682" s="37"/>
      <c r="H682" s="37"/>
      <c r="I682" s="36"/>
      <c r="J682" s="35"/>
      <c r="K682" s="35"/>
      <c r="L682" s="35"/>
      <c r="M682" s="34"/>
      <c r="N682" s="33"/>
      <c r="O682" s="32"/>
    </row>
    <row r="683" spans="1:15" ht="15.75" customHeight="1">
      <c r="A683" s="91"/>
      <c r="B683" s="32"/>
      <c r="C683" s="38"/>
      <c r="D683" s="37"/>
      <c r="E683" s="37"/>
      <c r="F683" s="37"/>
      <c r="G683" s="37"/>
      <c r="H683" s="37"/>
      <c r="I683" s="36"/>
      <c r="J683" s="35"/>
      <c r="K683" s="35"/>
      <c r="L683" s="35"/>
      <c r="M683" s="34"/>
      <c r="N683" s="33"/>
      <c r="O683" s="32"/>
    </row>
    <row r="684" spans="1:15" ht="15.75" customHeight="1">
      <c r="A684" s="91"/>
      <c r="B684" s="32"/>
      <c r="C684" s="38"/>
      <c r="D684" s="37"/>
      <c r="E684" s="37"/>
      <c r="F684" s="37"/>
      <c r="G684" s="37"/>
      <c r="H684" s="37"/>
      <c r="I684" s="36"/>
      <c r="J684" s="35"/>
      <c r="K684" s="35"/>
      <c r="L684" s="35"/>
      <c r="M684" s="34"/>
      <c r="N684" s="33"/>
      <c r="O684" s="32"/>
    </row>
    <row r="685" spans="1:15" ht="15.75" customHeight="1">
      <c r="A685" s="91"/>
      <c r="B685" s="32"/>
      <c r="C685" s="38"/>
      <c r="D685" s="37"/>
      <c r="E685" s="37"/>
      <c r="F685" s="37"/>
      <c r="G685" s="37"/>
      <c r="H685" s="37"/>
      <c r="I685" s="36"/>
      <c r="J685" s="35"/>
      <c r="K685" s="35"/>
      <c r="L685" s="35"/>
      <c r="M685" s="34"/>
      <c r="N685" s="33"/>
      <c r="O685" s="32"/>
    </row>
    <row r="686" spans="1:15" ht="15.75" customHeight="1">
      <c r="A686" s="91"/>
      <c r="B686" s="32"/>
      <c r="C686" s="38"/>
      <c r="D686" s="37"/>
      <c r="E686" s="37"/>
      <c r="F686" s="37"/>
      <c r="G686" s="37"/>
      <c r="H686" s="37"/>
      <c r="I686" s="36"/>
      <c r="J686" s="35"/>
      <c r="K686" s="35"/>
      <c r="L686" s="35"/>
      <c r="M686" s="34"/>
      <c r="N686" s="33"/>
      <c r="O686" s="32"/>
    </row>
    <row r="687" spans="1:15" ht="15.75" customHeight="1">
      <c r="A687" s="91"/>
      <c r="B687" s="32"/>
      <c r="C687" s="38"/>
      <c r="D687" s="37"/>
      <c r="E687" s="37"/>
      <c r="F687" s="37"/>
      <c r="G687" s="37"/>
      <c r="H687" s="37"/>
      <c r="I687" s="36"/>
      <c r="J687" s="35"/>
      <c r="K687" s="35"/>
      <c r="L687" s="35"/>
      <c r="M687" s="34"/>
      <c r="N687" s="33"/>
      <c r="O687" s="32"/>
    </row>
    <row r="688" spans="1:15" ht="15.75" customHeight="1">
      <c r="A688" s="91"/>
      <c r="B688" s="32"/>
      <c r="C688" s="38"/>
      <c r="D688" s="37"/>
      <c r="E688" s="37"/>
      <c r="F688" s="37"/>
      <c r="G688" s="37"/>
      <c r="H688" s="37"/>
      <c r="I688" s="36"/>
      <c r="J688" s="35"/>
      <c r="K688" s="35"/>
      <c r="L688" s="35"/>
      <c r="M688" s="34"/>
      <c r="N688" s="33"/>
      <c r="O688" s="32"/>
    </row>
    <row r="689" spans="1:15" ht="15.75" customHeight="1">
      <c r="A689" s="91"/>
      <c r="B689" s="32"/>
      <c r="C689" s="38"/>
      <c r="D689" s="37"/>
      <c r="E689" s="37"/>
      <c r="F689" s="37"/>
      <c r="G689" s="37"/>
      <c r="H689" s="37"/>
      <c r="I689" s="36"/>
      <c r="J689" s="35"/>
      <c r="K689" s="35"/>
      <c r="L689" s="35"/>
      <c r="M689" s="34"/>
      <c r="N689" s="33"/>
      <c r="O689" s="32"/>
    </row>
    <row r="690" spans="1:15" ht="15.75" customHeight="1">
      <c r="A690" s="91"/>
      <c r="B690" s="32"/>
      <c r="C690" s="38"/>
      <c r="D690" s="37"/>
      <c r="E690" s="37"/>
      <c r="F690" s="37"/>
      <c r="G690" s="37"/>
      <c r="H690" s="37"/>
      <c r="I690" s="36"/>
      <c r="J690" s="35"/>
      <c r="K690" s="35"/>
      <c r="L690" s="35"/>
      <c r="M690" s="34"/>
      <c r="N690" s="33"/>
      <c r="O690" s="32"/>
    </row>
    <row r="691" spans="1:15" ht="15.75" customHeight="1">
      <c r="A691" s="91"/>
      <c r="B691" s="32"/>
      <c r="C691" s="38"/>
      <c r="D691" s="37"/>
      <c r="E691" s="37"/>
      <c r="F691" s="37"/>
      <c r="G691" s="37"/>
      <c r="H691" s="37"/>
      <c r="I691" s="36"/>
      <c r="J691" s="35"/>
      <c r="K691" s="35"/>
      <c r="L691" s="35"/>
      <c r="M691" s="34"/>
      <c r="N691" s="33"/>
      <c r="O691" s="32"/>
    </row>
    <row r="692" spans="1:15" ht="15.75" customHeight="1">
      <c r="A692" s="91"/>
      <c r="B692" s="32"/>
      <c r="C692" s="38"/>
      <c r="D692" s="37"/>
      <c r="E692" s="37"/>
      <c r="F692" s="37"/>
      <c r="G692" s="37"/>
      <c r="H692" s="37"/>
      <c r="I692" s="36"/>
      <c r="J692" s="35"/>
      <c r="K692" s="35"/>
      <c r="L692" s="35"/>
      <c r="M692" s="34"/>
      <c r="N692" s="33"/>
      <c r="O692" s="32"/>
    </row>
    <row r="693" spans="1:15" ht="15.75" customHeight="1">
      <c r="A693" s="91"/>
      <c r="B693" s="32"/>
      <c r="C693" s="38"/>
      <c r="D693" s="37"/>
      <c r="E693" s="37"/>
      <c r="F693" s="37"/>
      <c r="G693" s="37"/>
      <c r="H693" s="37"/>
      <c r="I693" s="36"/>
      <c r="J693" s="35"/>
      <c r="K693" s="35"/>
      <c r="L693" s="35"/>
      <c r="M693" s="34"/>
      <c r="N693" s="33"/>
      <c r="O693" s="32"/>
    </row>
    <row r="694" spans="1:15" ht="15.75" customHeight="1">
      <c r="A694" s="91"/>
      <c r="B694" s="32"/>
      <c r="C694" s="38"/>
      <c r="D694" s="37"/>
      <c r="E694" s="37"/>
      <c r="F694" s="37"/>
      <c r="G694" s="37"/>
      <c r="H694" s="37"/>
      <c r="I694" s="36"/>
      <c r="J694" s="35"/>
      <c r="K694" s="35"/>
      <c r="L694" s="35"/>
      <c r="M694" s="34"/>
      <c r="N694" s="33"/>
      <c r="O694" s="32"/>
    </row>
    <row r="695" spans="1:15" ht="15.75" customHeight="1">
      <c r="A695" s="91"/>
      <c r="B695" s="32"/>
      <c r="C695" s="38"/>
      <c r="D695" s="37"/>
      <c r="E695" s="37"/>
      <c r="F695" s="37"/>
      <c r="G695" s="37"/>
      <c r="H695" s="37"/>
      <c r="I695" s="36"/>
      <c r="J695" s="35"/>
      <c r="K695" s="35"/>
      <c r="L695" s="35"/>
      <c r="M695" s="34"/>
      <c r="N695" s="33"/>
      <c r="O695" s="32"/>
    </row>
    <row r="696" spans="1:15" ht="15.75" customHeight="1">
      <c r="A696" s="91"/>
      <c r="B696" s="32"/>
      <c r="C696" s="38"/>
      <c r="D696" s="37"/>
      <c r="E696" s="37"/>
      <c r="F696" s="37"/>
      <c r="G696" s="37"/>
      <c r="H696" s="37"/>
      <c r="I696" s="36"/>
      <c r="J696" s="35"/>
      <c r="K696" s="35"/>
      <c r="L696" s="35"/>
      <c r="M696" s="34"/>
      <c r="N696" s="33"/>
      <c r="O696" s="32"/>
    </row>
    <row r="697" spans="1:15" ht="15.75" customHeight="1">
      <c r="A697" s="91"/>
      <c r="B697" s="32"/>
      <c r="C697" s="38"/>
      <c r="D697" s="37"/>
      <c r="E697" s="37"/>
      <c r="F697" s="37"/>
      <c r="G697" s="37"/>
      <c r="H697" s="37"/>
      <c r="I697" s="36"/>
      <c r="J697" s="35"/>
      <c r="K697" s="35"/>
      <c r="L697" s="35"/>
      <c r="M697" s="34"/>
      <c r="N697" s="33"/>
      <c r="O697" s="32"/>
    </row>
    <row r="698" spans="1:15" ht="15.75" customHeight="1">
      <c r="A698" s="91"/>
      <c r="B698" s="32"/>
      <c r="C698" s="38"/>
      <c r="D698" s="37"/>
      <c r="E698" s="37"/>
      <c r="F698" s="37"/>
      <c r="G698" s="37"/>
      <c r="H698" s="37"/>
      <c r="I698" s="36"/>
      <c r="J698" s="35"/>
      <c r="K698" s="35"/>
      <c r="L698" s="35"/>
      <c r="M698" s="34"/>
      <c r="N698" s="33"/>
      <c r="O698" s="32"/>
    </row>
    <row r="699" spans="1:15" ht="15.75" customHeight="1">
      <c r="A699" s="91"/>
      <c r="B699" s="32"/>
      <c r="C699" s="38"/>
      <c r="D699" s="37"/>
      <c r="E699" s="37"/>
      <c r="F699" s="37"/>
      <c r="G699" s="37"/>
      <c r="H699" s="37"/>
      <c r="I699" s="36"/>
      <c r="J699" s="35"/>
      <c r="K699" s="35"/>
      <c r="L699" s="35"/>
      <c r="M699" s="34"/>
      <c r="N699" s="33"/>
      <c r="O699" s="32"/>
    </row>
    <row r="700" spans="1:15" ht="15.75" customHeight="1">
      <c r="A700" s="91"/>
      <c r="B700" s="32"/>
      <c r="C700" s="38"/>
      <c r="D700" s="37"/>
      <c r="E700" s="37"/>
      <c r="F700" s="37"/>
      <c r="G700" s="37"/>
      <c r="H700" s="37"/>
      <c r="I700" s="36"/>
      <c r="J700" s="35"/>
      <c r="K700" s="35"/>
      <c r="L700" s="35"/>
      <c r="M700" s="34"/>
      <c r="N700" s="33"/>
      <c r="O700" s="32"/>
    </row>
    <row r="701" spans="1:15" ht="15.75" customHeight="1">
      <c r="A701" s="91"/>
      <c r="B701" s="32"/>
      <c r="C701" s="38"/>
      <c r="D701" s="37"/>
      <c r="E701" s="37"/>
      <c r="F701" s="37"/>
      <c r="G701" s="37"/>
      <c r="H701" s="37"/>
      <c r="I701" s="36"/>
      <c r="J701" s="35"/>
      <c r="K701" s="35"/>
      <c r="L701" s="35"/>
      <c r="M701" s="34"/>
      <c r="N701" s="33"/>
      <c r="O701" s="32"/>
    </row>
    <row r="702" spans="1:15" ht="15.75" customHeight="1">
      <c r="A702" s="91"/>
      <c r="B702" s="32"/>
      <c r="C702" s="38"/>
      <c r="D702" s="37"/>
      <c r="E702" s="37"/>
      <c r="F702" s="37"/>
      <c r="G702" s="37"/>
      <c r="H702" s="37"/>
      <c r="I702" s="36"/>
      <c r="J702" s="35"/>
      <c r="K702" s="35"/>
      <c r="L702" s="35"/>
      <c r="M702" s="34"/>
      <c r="N702" s="33"/>
      <c r="O702" s="32"/>
    </row>
    <row r="703" spans="1:15" ht="15.75" customHeight="1">
      <c r="A703" s="91"/>
      <c r="B703" s="32"/>
      <c r="C703" s="38"/>
      <c r="D703" s="37"/>
      <c r="E703" s="37"/>
      <c r="F703" s="37"/>
      <c r="G703" s="37"/>
      <c r="H703" s="37"/>
      <c r="I703" s="36"/>
      <c r="J703" s="35"/>
      <c r="K703" s="35"/>
      <c r="L703" s="35"/>
      <c r="M703" s="34"/>
      <c r="N703" s="33"/>
      <c r="O703" s="32"/>
    </row>
    <row r="704" spans="1:15" ht="15.75" customHeight="1">
      <c r="A704" s="91"/>
      <c r="B704" s="32"/>
      <c r="C704" s="38"/>
      <c r="D704" s="37"/>
      <c r="E704" s="37"/>
      <c r="F704" s="37"/>
      <c r="G704" s="37"/>
      <c r="H704" s="37"/>
      <c r="I704" s="36"/>
      <c r="J704" s="35"/>
      <c r="K704" s="35"/>
      <c r="L704" s="35"/>
      <c r="M704" s="34"/>
      <c r="N704" s="33"/>
      <c r="O704" s="32"/>
    </row>
    <row r="705" spans="1:15" ht="15.75" customHeight="1">
      <c r="A705" s="91"/>
      <c r="B705" s="32"/>
      <c r="C705" s="38"/>
      <c r="D705" s="37"/>
      <c r="E705" s="37"/>
      <c r="F705" s="37"/>
      <c r="G705" s="37"/>
      <c r="H705" s="37"/>
      <c r="I705" s="36"/>
      <c r="J705" s="35"/>
      <c r="K705" s="35"/>
      <c r="L705" s="35"/>
      <c r="M705" s="34"/>
      <c r="N705" s="33"/>
      <c r="O705" s="32"/>
    </row>
    <row r="706" spans="1:15" ht="15.75" customHeight="1">
      <c r="A706" s="91"/>
      <c r="B706" s="32"/>
      <c r="C706" s="38"/>
      <c r="D706" s="37"/>
      <c r="E706" s="37"/>
      <c r="F706" s="37"/>
      <c r="G706" s="37"/>
      <c r="H706" s="37"/>
      <c r="I706" s="36"/>
      <c r="J706" s="35"/>
      <c r="K706" s="35"/>
      <c r="L706" s="35"/>
      <c r="M706" s="34"/>
      <c r="N706" s="33"/>
      <c r="O706" s="32"/>
    </row>
    <row r="707" spans="1:15" ht="15.75" customHeight="1">
      <c r="A707" s="91"/>
      <c r="B707" s="32"/>
      <c r="C707" s="38"/>
      <c r="D707" s="37"/>
      <c r="E707" s="37"/>
      <c r="F707" s="37"/>
      <c r="G707" s="37"/>
      <c r="H707" s="37"/>
      <c r="I707" s="36"/>
      <c r="J707" s="35"/>
      <c r="K707" s="35"/>
      <c r="L707" s="35"/>
      <c r="M707" s="34"/>
      <c r="N707" s="33"/>
      <c r="O707" s="32"/>
    </row>
    <row r="708" spans="1:15" ht="15.75" customHeight="1">
      <c r="A708" s="91"/>
      <c r="B708" s="32"/>
      <c r="C708" s="38"/>
      <c r="D708" s="37"/>
      <c r="E708" s="37"/>
      <c r="F708" s="37"/>
      <c r="G708" s="37"/>
      <c r="H708" s="37"/>
      <c r="I708" s="36"/>
      <c r="J708" s="35"/>
      <c r="K708" s="35"/>
      <c r="L708" s="35"/>
      <c r="M708" s="34"/>
      <c r="N708" s="33"/>
      <c r="O708" s="32"/>
    </row>
    <row r="709" spans="1:15" ht="15.75" customHeight="1">
      <c r="A709" s="91"/>
      <c r="B709" s="32"/>
      <c r="C709" s="38"/>
      <c r="D709" s="37"/>
      <c r="E709" s="37"/>
      <c r="F709" s="37"/>
      <c r="G709" s="37"/>
      <c r="H709" s="37"/>
      <c r="I709" s="36"/>
      <c r="J709" s="35"/>
      <c r="K709" s="35"/>
      <c r="L709" s="35"/>
      <c r="M709" s="34"/>
      <c r="N709" s="33"/>
      <c r="O709" s="32"/>
    </row>
    <row r="710" spans="1:15" ht="15.75" customHeight="1">
      <c r="A710" s="91"/>
      <c r="B710" s="32"/>
      <c r="C710" s="38"/>
      <c r="D710" s="37"/>
      <c r="E710" s="37"/>
      <c r="F710" s="37"/>
      <c r="G710" s="37"/>
      <c r="H710" s="37"/>
      <c r="I710" s="36"/>
      <c r="J710" s="35"/>
      <c r="K710" s="35"/>
      <c r="L710" s="35"/>
      <c r="M710" s="34"/>
      <c r="N710" s="33"/>
      <c r="O710" s="32"/>
    </row>
    <row r="711" spans="1:15" ht="15.75" customHeight="1">
      <c r="A711" s="91"/>
      <c r="B711" s="32"/>
      <c r="C711" s="38"/>
      <c r="D711" s="37"/>
      <c r="E711" s="37"/>
      <c r="F711" s="37"/>
      <c r="G711" s="37"/>
      <c r="H711" s="37"/>
      <c r="I711" s="36"/>
      <c r="J711" s="35"/>
      <c r="K711" s="35"/>
      <c r="L711" s="35"/>
      <c r="M711" s="34"/>
      <c r="N711" s="33"/>
      <c r="O711" s="32"/>
    </row>
    <row r="712" spans="1:15" ht="15.75" customHeight="1">
      <c r="A712" s="91"/>
      <c r="B712" s="32"/>
      <c r="C712" s="38"/>
      <c r="D712" s="37"/>
      <c r="E712" s="37"/>
      <c r="F712" s="37"/>
      <c r="G712" s="37"/>
      <c r="H712" s="37"/>
      <c r="I712" s="36"/>
      <c r="J712" s="35"/>
      <c r="K712" s="35"/>
      <c r="L712" s="35"/>
      <c r="M712" s="34"/>
      <c r="N712" s="33"/>
      <c r="O712" s="32"/>
    </row>
    <row r="713" spans="1:15" ht="15.75" customHeight="1">
      <c r="A713" s="91"/>
      <c r="B713" s="32"/>
      <c r="C713" s="38"/>
      <c r="D713" s="37"/>
      <c r="E713" s="37"/>
      <c r="F713" s="37"/>
      <c r="G713" s="37"/>
      <c r="H713" s="37"/>
      <c r="I713" s="36"/>
      <c r="J713" s="35"/>
      <c r="K713" s="35"/>
      <c r="L713" s="35"/>
      <c r="M713" s="34"/>
      <c r="N713" s="33"/>
      <c r="O713" s="32"/>
    </row>
    <row r="714" spans="1:15" ht="15.75" customHeight="1">
      <c r="A714" s="91"/>
      <c r="B714" s="32"/>
      <c r="C714" s="38"/>
      <c r="D714" s="37"/>
      <c r="E714" s="37"/>
      <c r="F714" s="37"/>
      <c r="G714" s="37"/>
      <c r="H714" s="37"/>
      <c r="I714" s="36"/>
      <c r="J714" s="35"/>
      <c r="K714" s="35"/>
      <c r="L714" s="35"/>
      <c r="M714" s="34"/>
      <c r="N714" s="33"/>
      <c r="O714" s="32"/>
    </row>
    <row r="715" spans="1:15" ht="15.75" customHeight="1">
      <c r="A715" s="91"/>
      <c r="B715" s="32"/>
      <c r="C715" s="38"/>
      <c r="D715" s="37"/>
      <c r="E715" s="37"/>
      <c r="F715" s="37"/>
      <c r="G715" s="37"/>
      <c r="H715" s="37"/>
      <c r="I715" s="36"/>
      <c r="J715" s="35"/>
      <c r="K715" s="35"/>
      <c r="L715" s="35"/>
      <c r="M715" s="34"/>
      <c r="N715" s="33"/>
      <c r="O715" s="32"/>
    </row>
    <row r="716" spans="1:15" ht="15.75" customHeight="1">
      <c r="A716" s="91"/>
      <c r="B716" s="32"/>
      <c r="C716" s="38"/>
      <c r="D716" s="37"/>
      <c r="E716" s="37"/>
      <c r="F716" s="37"/>
      <c r="G716" s="37"/>
      <c r="H716" s="37"/>
      <c r="I716" s="36"/>
      <c r="J716" s="35"/>
      <c r="K716" s="35"/>
      <c r="L716" s="35"/>
      <c r="M716" s="34"/>
      <c r="N716" s="33"/>
      <c r="O716" s="32"/>
    </row>
    <row r="717" spans="1:15" ht="15.75" customHeight="1">
      <c r="A717" s="91"/>
      <c r="B717" s="32"/>
      <c r="C717" s="38"/>
      <c r="D717" s="37"/>
      <c r="E717" s="37"/>
      <c r="F717" s="37"/>
      <c r="G717" s="37"/>
      <c r="H717" s="37"/>
      <c r="I717" s="36"/>
      <c r="J717" s="35"/>
      <c r="K717" s="35"/>
      <c r="L717" s="35"/>
      <c r="M717" s="34"/>
      <c r="N717" s="33"/>
      <c r="O717" s="32"/>
    </row>
    <row r="718" spans="1:15" ht="15.75" customHeight="1">
      <c r="A718" s="91"/>
      <c r="B718" s="32"/>
      <c r="C718" s="38"/>
      <c r="D718" s="37"/>
      <c r="E718" s="37"/>
      <c r="F718" s="37"/>
      <c r="G718" s="37"/>
      <c r="H718" s="37"/>
      <c r="I718" s="36"/>
      <c r="J718" s="35"/>
      <c r="K718" s="35"/>
      <c r="L718" s="35"/>
      <c r="M718" s="34"/>
      <c r="N718" s="33"/>
      <c r="O718" s="32"/>
    </row>
    <row r="719" spans="1:15" ht="15.75" customHeight="1">
      <c r="A719" s="91"/>
      <c r="B719" s="32"/>
      <c r="C719" s="38"/>
      <c r="D719" s="37"/>
      <c r="E719" s="37"/>
      <c r="F719" s="37"/>
      <c r="G719" s="37"/>
      <c r="H719" s="37"/>
      <c r="I719" s="36"/>
      <c r="J719" s="35"/>
      <c r="K719" s="35"/>
      <c r="L719" s="35"/>
      <c r="M719" s="34"/>
      <c r="N719" s="33"/>
      <c r="O719" s="32"/>
    </row>
    <row r="720" spans="1:15" ht="15.75" customHeight="1">
      <c r="A720" s="91"/>
      <c r="B720" s="32"/>
      <c r="C720" s="38"/>
      <c r="D720" s="37"/>
      <c r="E720" s="37"/>
      <c r="F720" s="37"/>
      <c r="G720" s="37"/>
      <c r="H720" s="37"/>
      <c r="I720" s="36"/>
      <c r="J720" s="35"/>
      <c r="K720" s="35"/>
      <c r="L720" s="35"/>
      <c r="M720" s="34"/>
      <c r="N720" s="33"/>
      <c r="O720" s="32"/>
    </row>
    <row r="721" spans="1:15" ht="15.75" customHeight="1">
      <c r="A721" s="91"/>
      <c r="B721" s="32"/>
      <c r="C721" s="38"/>
      <c r="D721" s="37"/>
      <c r="E721" s="37"/>
      <c r="F721" s="37"/>
      <c r="G721" s="37"/>
      <c r="H721" s="37"/>
      <c r="I721" s="36"/>
      <c r="J721" s="35"/>
      <c r="K721" s="35"/>
      <c r="L721" s="35"/>
      <c r="M721" s="34"/>
      <c r="N721" s="33"/>
      <c r="O721" s="32"/>
    </row>
    <row r="722" spans="1:15" ht="15.75" customHeight="1">
      <c r="A722" s="91"/>
      <c r="B722" s="32"/>
      <c r="C722" s="38"/>
      <c r="D722" s="37"/>
      <c r="E722" s="37"/>
      <c r="F722" s="37"/>
      <c r="G722" s="37"/>
      <c r="H722" s="37"/>
      <c r="I722" s="36"/>
      <c r="J722" s="35"/>
      <c r="K722" s="35"/>
      <c r="L722" s="35"/>
      <c r="M722" s="34"/>
      <c r="N722" s="33"/>
      <c r="O722" s="32"/>
    </row>
    <row r="723" spans="1:15" ht="15.75" customHeight="1">
      <c r="A723" s="91"/>
      <c r="B723" s="32"/>
      <c r="C723" s="38"/>
      <c r="D723" s="37"/>
      <c r="E723" s="37"/>
      <c r="F723" s="37"/>
      <c r="G723" s="37"/>
      <c r="H723" s="37"/>
      <c r="I723" s="36"/>
      <c r="J723" s="35"/>
      <c r="K723" s="35"/>
      <c r="L723" s="35"/>
      <c r="M723" s="34"/>
      <c r="N723" s="33"/>
      <c r="O723" s="32"/>
    </row>
    <row r="724" spans="1:15" ht="15.75" customHeight="1">
      <c r="A724" s="91"/>
      <c r="B724" s="32"/>
      <c r="C724" s="38"/>
      <c r="D724" s="37"/>
      <c r="E724" s="37"/>
      <c r="F724" s="37"/>
      <c r="G724" s="37"/>
      <c r="H724" s="37"/>
      <c r="I724" s="36"/>
      <c r="J724" s="35"/>
      <c r="K724" s="35"/>
      <c r="L724" s="35"/>
      <c r="M724" s="34"/>
      <c r="N724" s="33"/>
      <c r="O724" s="32"/>
    </row>
    <row r="725" spans="1:15" ht="15.75" customHeight="1">
      <c r="A725" s="91"/>
      <c r="B725" s="32"/>
      <c r="C725" s="38"/>
      <c r="D725" s="37"/>
      <c r="E725" s="37"/>
      <c r="F725" s="37"/>
      <c r="G725" s="37"/>
      <c r="H725" s="37"/>
      <c r="I725" s="36"/>
      <c r="J725" s="35"/>
      <c r="K725" s="35"/>
      <c r="L725" s="35"/>
      <c r="M725" s="34"/>
      <c r="N725" s="33"/>
      <c r="O725" s="32"/>
    </row>
    <row r="726" spans="1:15" ht="15.75" customHeight="1">
      <c r="A726" s="91"/>
      <c r="B726" s="32"/>
      <c r="C726" s="38"/>
      <c r="D726" s="37"/>
      <c r="E726" s="37"/>
      <c r="F726" s="37"/>
      <c r="G726" s="37"/>
      <c r="H726" s="37"/>
      <c r="I726" s="36"/>
      <c r="J726" s="35"/>
      <c r="K726" s="35"/>
      <c r="L726" s="35"/>
      <c r="M726" s="34"/>
      <c r="N726" s="33"/>
      <c r="O726" s="32"/>
    </row>
    <row r="727" spans="1:15" ht="15.75" customHeight="1">
      <c r="A727" s="91"/>
      <c r="B727" s="32"/>
      <c r="C727" s="38"/>
      <c r="D727" s="37"/>
      <c r="E727" s="37"/>
      <c r="F727" s="37"/>
      <c r="G727" s="37"/>
      <c r="H727" s="37"/>
      <c r="I727" s="36"/>
      <c r="J727" s="35"/>
      <c r="K727" s="35"/>
      <c r="L727" s="35"/>
      <c r="M727" s="34"/>
      <c r="N727" s="33"/>
      <c r="O727" s="32"/>
    </row>
    <row r="728" spans="1:15" ht="15.75" customHeight="1">
      <c r="A728" s="91"/>
      <c r="B728" s="32"/>
      <c r="C728" s="38"/>
      <c r="D728" s="37"/>
      <c r="E728" s="37"/>
      <c r="F728" s="37"/>
      <c r="G728" s="37"/>
      <c r="H728" s="37"/>
      <c r="I728" s="36"/>
      <c r="J728" s="35"/>
      <c r="K728" s="35"/>
      <c r="L728" s="35"/>
      <c r="M728" s="34"/>
      <c r="N728" s="33"/>
      <c r="O728" s="32"/>
    </row>
    <row r="729" spans="1:15" ht="15.75" customHeight="1">
      <c r="A729" s="91"/>
      <c r="B729" s="32"/>
      <c r="C729" s="38"/>
      <c r="D729" s="37"/>
      <c r="E729" s="37"/>
      <c r="F729" s="37"/>
      <c r="G729" s="37"/>
      <c r="H729" s="37"/>
      <c r="I729" s="36"/>
      <c r="J729" s="35"/>
      <c r="K729" s="35"/>
      <c r="L729" s="35"/>
      <c r="M729" s="34"/>
      <c r="N729" s="33"/>
      <c r="O729" s="32"/>
    </row>
    <row r="730" spans="1:15" ht="15.75" customHeight="1">
      <c r="A730" s="91"/>
      <c r="B730" s="32"/>
      <c r="C730" s="38"/>
      <c r="D730" s="37"/>
      <c r="E730" s="37"/>
      <c r="F730" s="37"/>
      <c r="G730" s="37"/>
      <c r="H730" s="37"/>
      <c r="I730" s="36"/>
      <c r="J730" s="35"/>
      <c r="K730" s="35"/>
      <c r="L730" s="35"/>
      <c r="M730" s="34"/>
      <c r="N730" s="33"/>
      <c r="O730" s="32"/>
    </row>
    <row r="731" spans="1:15" ht="15.75" customHeight="1">
      <c r="A731" s="91"/>
      <c r="B731" s="32"/>
      <c r="C731" s="38"/>
      <c r="D731" s="37"/>
      <c r="E731" s="37"/>
      <c r="F731" s="37"/>
      <c r="G731" s="37"/>
      <c r="H731" s="37"/>
      <c r="I731" s="36"/>
      <c r="J731" s="35"/>
      <c r="K731" s="35"/>
      <c r="L731" s="35"/>
      <c r="M731" s="34"/>
      <c r="N731" s="33"/>
      <c r="O731" s="32"/>
    </row>
    <row r="732" spans="1:15" ht="15.75" customHeight="1">
      <c r="A732" s="91"/>
      <c r="B732" s="32"/>
      <c r="C732" s="38"/>
      <c r="D732" s="37"/>
      <c r="E732" s="37"/>
      <c r="F732" s="37"/>
      <c r="G732" s="37"/>
      <c r="H732" s="37"/>
      <c r="I732" s="36"/>
      <c r="J732" s="35"/>
      <c r="K732" s="35"/>
      <c r="L732" s="35"/>
      <c r="M732" s="34"/>
      <c r="N732" s="33"/>
      <c r="O732" s="32"/>
    </row>
    <row r="733" spans="1:15" ht="15.75" customHeight="1">
      <c r="A733" s="91"/>
      <c r="B733" s="32"/>
      <c r="C733" s="38"/>
      <c r="D733" s="37"/>
      <c r="E733" s="37"/>
      <c r="F733" s="37"/>
      <c r="G733" s="37"/>
      <c r="H733" s="37"/>
      <c r="I733" s="36"/>
      <c r="J733" s="35"/>
      <c r="K733" s="35"/>
      <c r="L733" s="35"/>
      <c r="M733" s="34"/>
      <c r="N733" s="33"/>
      <c r="O733" s="32"/>
    </row>
    <row r="734" spans="1:15" ht="15.75" customHeight="1">
      <c r="A734" s="91"/>
      <c r="B734" s="32"/>
      <c r="C734" s="38"/>
      <c r="D734" s="37"/>
      <c r="E734" s="37"/>
      <c r="F734" s="37"/>
      <c r="G734" s="37"/>
      <c r="H734" s="37"/>
      <c r="I734" s="36"/>
      <c r="J734" s="35"/>
      <c r="K734" s="35"/>
      <c r="L734" s="35"/>
      <c r="M734" s="34"/>
      <c r="N734" s="33"/>
      <c r="O734" s="32"/>
    </row>
    <row r="735" spans="1:15" ht="15.75" customHeight="1">
      <c r="A735" s="91"/>
      <c r="B735" s="32"/>
      <c r="C735" s="38"/>
      <c r="D735" s="37"/>
      <c r="E735" s="37"/>
      <c r="F735" s="37"/>
      <c r="G735" s="37"/>
      <c r="H735" s="37"/>
      <c r="I735" s="36"/>
      <c r="J735" s="35"/>
      <c r="K735" s="35"/>
      <c r="L735" s="35"/>
      <c r="M735" s="34"/>
      <c r="N735" s="33"/>
      <c r="O735" s="32"/>
    </row>
    <row r="736" spans="1:15" ht="15.75" customHeight="1">
      <c r="A736" s="91"/>
      <c r="B736" s="32"/>
      <c r="C736" s="38"/>
      <c r="D736" s="37"/>
      <c r="E736" s="37"/>
      <c r="F736" s="37"/>
      <c r="G736" s="37"/>
      <c r="H736" s="37"/>
      <c r="I736" s="36"/>
      <c r="J736" s="35"/>
      <c r="K736" s="35"/>
      <c r="L736" s="35"/>
      <c r="M736" s="34"/>
      <c r="N736" s="33"/>
      <c r="O736" s="32"/>
    </row>
    <row r="737" spans="1:15" ht="15.75" customHeight="1">
      <c r="A737" s="91"/>
      <c r="B737" s="32"/>
      <c r="C737" s="38"/>
      <c r="D737" s="37"/>
      <c r="E737" s="37"/>
      <c r="F737" s="37"/>
      <c r="G737" s="37"/>
      <c r="H737" s="37"/>
      <c r="I737" s="36"/>
      <c r="J737" s="35"/>
      <c r="K737" s="35"/>
      <c r="L737" s="35"/>
      <c r="M737" s="34"/>
      <c r="N737" s="33"/>
      <c r="O737" s="32"/>
    </row>
    <row r="738" spans="1:15" ht="15.75" customHeight="1">
      <c r="A738" s="91"/>
      <c r="B738" s="32"/>
      <c r="C738" s="38"/>
      <c r="D738" s="37"/>
      <c r="E738" s="37"/>
      <c r="F738" s="37"/>
      <c r="G738" s="37"/>
      <c r="H738" s="37"/>
      <c r="I738" s="36"/>
      <c r="J738" s="35"/>
      <c r="K738" s="35"/>
      <c r="L738" s="35"/>
      <c r="M738" s="34"/>
      <c r="N738" s="33"/>
      <c r="O738" s="32"/>
    </row>
    <row r="739" spans="1:15" ht="15.75" customHeight="1">
      <c r="A739" s="91"/>
      <c r="B739" s="32"/>
      <c r="C739" s="38"/>
      <c r="D739" s="37"/>
      <c r="E739" s="37"/>
      <c r="F739" s="37"/>
      <c r="G739" s="37"/>
      <c r="H739" s="37"/>
      <c r="I739" s="36"/>
      <c r="J739" s="35"/>
      <c r="K739" s="35"/>
      <c r="L739" s="35"/>
      <c r="M739" s="34"/>
      <c r="N739" s="33"/>
      <c r="O739" s="32"/>
    </row>
    <row r="740" spans="1:15" ht="15.75" customHeight="1">
      <c r="A740" s="91"/>
      <c r="B740" s="32"/>
      <c r="C740" s="38"/>
      <c r="D740" s="37"/>
      <c r="E740" s="37"/>
      <c r="F740" s="37"/>
      <c r="G740" s="37"/>
      <c r="H740" s="37"/>
      <c r="I740" s="36"/>
      <c r="J740" s="35"/>
      <c r="K740" s="35"/>
      <c r="L740" s="35"/>
      <c r="M740" s="34"/>
      <c r="N740" s="33"/>
      <c r="O740" s="32"/>
    </row>
    <row r="741" spans="1:15" ht="15.75" customHeight="1">
      <c r="A741" s="91"/>
      <c r="B741" s="32"/>
      <c r="C741" s="38"/>
      <c r="D741" s="37"/>
      <c r="E741" s="37"/>
      <c r="F741" s="37"/>
      <c r="G741" s="37"/>
      <c r="H741" s="37"/>
      <c r="I741" s="36"/>
      <c r="J741" s="35"/>
      <c r="K741" s="35"/>
      <c r="L741" s="35"/>
      <c r="M741" s="34"/>
      <c r="N741" s="33"/>
      <c r="O741" s="32"/>
    </row>
    <row r="742" spans="1:15" ht="15.75" customHeight="1">
      <c r="A742" s="91"/>
      <c r="B742" s="32"/>
      <c r="C742" s="38"/>
      <c r="D742" s="37"/>
      <c r="E742" s="37"/>
      <c r="F742" s="37"/>
      <c r="G742" s="37"/>
      <c r="H742" s="37"/>
      <c r="I742" s="36"/>
      <c r="J742" s="35"/>
      <c r="K742" s="35"/>
      <c r="L742" s="35"/>
      <c r="M742" s="34"/>
      <c r="N742" s="33"/>
      <c r="O742" s="32"/>
    </row>
    <row r="743" spans="1:15" ht="15.75" customHeight="1">
      <c r="A743" s="91"/>
      <c r="B743" s="32"/>
      <c r="C743" s="38"/>
      <c r="D743" s="37"/>
      <c r="E743" s="37"/>
      <c r="F743" s="37"/>
      <c r="G743" s="37"/>
      <c r="H743" s="37"/>
      <c r="I743" s="36"/>
      <c r="J743" s="35"/>
      <c r="K743" s="35"/>
      <c r="L743" s="35"/>
      <c r="M743" s="34"/>
      <c r="N743" s="33"/>
      <c r="O743" s="32"/>
    </row>
    <row r="744" spans="1:15" ht="15.75" customHeight="1">
      <c r="A744" s="91"/>
      <c r="B744" s="32"/>
      <c r="C744" s="38"/>
      <c r="D744" s="37"/>
      <c r="E744" s="37"/>
      <c r="F744" s="37"/>
      <c r="G744" s="37"/>
      <c r="H744" s="37"/>
      <c r="I744" s="36"/>
      <c r="J744" s="35"/>
      <c r="K744" s="35"/>
      <c r="L744" s="35"/>
      <c r="M744" s="34"/>
      <c r="N744" s="33"/>
      <c r="O744" s="32"/>
    </row>
    <row r="745" spans="1:15" ht="15.75" customHeight="1">
      <c r="A745" s="91"/>
      <c r="B745" s="32"/>
      <c r="C745" s="38"/>
      <c r="D745" s="37"/>
      <c r="E745" s="37"/>
      <c r="F745" s="37"/>
      <c r="G745" s="37"/>
      <c r="H745" s="37"/>
      <c r="I745" s="36"/>
      <c r="J745" s="35"/>
      <c r="K745" s="35"/>
      <c r="L745" s="35"/>
      <c r="M745" s="34"/>
      <c r="N745" s="33"/>
      <c r="O745" s="32"/>
    </row>
    <row r="746" spans="1:15" ht="15.75" customHeight="1">
      <c r="A746" s="91"/>
      <c r="B746" s="32"/>
      <c r="C746" s="38"/>
      <c r="D746" s="37"/>
      <c r="E746" s="37"/>
      <c r="F746" s="37"/>
      <c r="G746" s="37"/>
      <c r="H746" s="37"/>
      <c r="I746" s="36"/>
      <c r="J746" s="35"/>
      <c r="K746" s="35"/>
      <c r="L746" s="35"/>
      <c r="M746" s="34"/>
      <c r="N746" s="33"/>
      <c r="O746" s="32"/>
    </row>
    <row r="747" spans="1:15" ht="15.75" customHeight="1">
      <c r="A747" s="91"/>
      <c r="B747" s="32"/>
      <c r="C747" s="38"/>
      <c r="D747" s="37"/>
      <c r="E747" s="37"/>
      <c r="F747" s="37"/>
      <c r="G747" s="37"/>
      <c r="H747" s="37"/>
      <c r="I747" s="36"/>
      <c r="J747" s="35"/>
      <c r="K747" s="35"/>
      <c r="L747" s="35"/>
      <c r="M747" s="34"/>
      <c r="N747" s="33"/>
      <c r="O747" s="32"/>
    </row>
    <row r="748" spans="1:15" ht="15.75" customHeight="1">
      <c r="A748" s="91"/>
      <c r="B748" s="32"/>
      <c r="C748" s="38"/>
      <c r="D748" s="37"/>
      <c r="E748" s="37"/>
      <c r="F748" s="37"/>
      <c r="G748" s="37"/>
      <c r="H748" s="37"/>
      <c r="I748" s="36"/>
      <c r="J748" s="35"/>
      <c r="K748" s="35"/>
      <c r="L748" s="35"/>
      <c r="M748" s="34"/>
      <c r="N748" s="33"/>
      <c r="O748" s="32"/>
    </row>
    <row r="749" spans="1:15" ht="15.75" customHeight="1">
      <c r="A749" s="91"/>
      <c r="B749" s="32"/>
      <c r="C749" s="38"/>
      <c r="D749" s="37"/>
      <c r="E749" s="37"/>
      <c r="F749" s="37"/>
      <c r="G749" s="37"/>
      <c r="H749" s="37"/>
      <c r="I749" s="36"/>
      <c r="J749" s="35"/>
      <c r="K749" s="35"/>
      <c r="L749" s="35"/>
      <c r="M749" s="34"/>
      <c r="N749" s="33"/>
      <c r="O749" s="32"/>
    </row>
    <row r="750" spans="1:15" ht="15.75" customHeight="1">
      <c r="A750" s="91"/>
      <c r="B750" s="32"/>
      <c r="C750" s="38"/>
      <c r="D750" s="37"/>
      <c r="E750" s="37"/>
      <c r="F750" s="37"/>
      <c r="G750" s="37"/>
      <c r="H750" s="37"/>
      <c r="I750" s="36"/>
      <c r="J750" s="35"/>
      <c r="K750" s="35"/>
      <c r="L750" s="35"/>
      <c r="M750" s="34"/>
      <c r="N750" s="33"/>
      <c r="O750" s="32"/>
    </row>
    <row r="751" spans="1:15" ht="15.75" customHeight="1">
      <c r="A751" s="91"/>
      <c r="B751" s="32"/>
      <c r="C751" s="38"/>
      <c r="D751" s="37"/>
      <c r="E751" s="37"/>
      <c r="F751" s="37"/>
      <c r="G751" s="37"/>
      <c r="H751" s="37"/>
      <c r="I751" s="36"/>
      <c r="J751" s="35"/>
      <c r="K751" s="35"/>
      <c r="L751" s="35"/>
      <c r="M751" s="34"/>
      <c r="N751" s="33"/>
      <c r="O751" s="32"/>
    </row>
    <row r="752" spans="1:15" ht="15.75" customHeight="1">
      <c r="A752" s="91"/>
      <c r="B752" s="32"/>
      <c r="C752" s="38"/>
      <c r="D752" s="37"/>
      <c r="E752" s="37"/>
      <c r="F752" s="37"/>
      <c r="G752" s="37"/>
      <c r="H752" s="37"/>
      <c r="I752" s="36"/>
      <c r="J752" s="35"/>
      <c r="K752" s="35"/>
      <c r="L752" s="35"/>
      <c r="M752" s="34"/>
      <c r="N752" s="33"/>
      <c r="O752" s="32"/>
    </row>
    <row r="753" spans="1:15" ht="15.75" customHeight="1">
      <c r="A753" s="91"/>
      <c r="B753" s="32"/>
      <c r="C753" s="38"/>
      <c r="D753" s="37"/>
      <c r="E753" s="37"/>
      <c r="F753" s="37"/>
      <c r="G753" s="37"/>
      <c r="H753" s="37"/>
      <c r="I753" s="36"/>
      <c r="J753" s="35"/>
      <c r="K753" s="35"/>
      <c r="L753" s="35"/>
      <c r="M753" s="34"/>
      <c r="N753" s="33"/>
      <c r="O753" s="32"/>
    </row>
    <row r="754" spans="1:15" ht="15.75" customHeight="1">
      <c r="A754" s="91"/>
      <c r="B754" s="32"/>
      <c r="C754" s="38"/>
      <c r="D754" s="37"/>
      <c r="E754" s="37"/>
      <c r="F754" s="37"/>
      <c r="G754" s="37"/>
      <c r="H754" s="37"/>
      <c r="I754" s="36"/>
      <c r="J754" s="35"/>
      <c r="K754" s="35"/>
      <c r="L754" s="35"/>
      <c r="M754" s="34"/>
      <c r="N754" s="33"/>
      <c r="O754" s="32"/>
    </row>
    <row r="755" spans="1:15" ht="15.75" customHeight="1">
      <c r="A755" s="91"/>
      <c r="B755" s="32"/>
      <c r="C755" s="38"/>
      <c r="D755" s="37"/>
      <c r="E755" s="37"/>
      <c r="F755" s="37"/>
      <c r="G755" s="37"/>
      <c r="H755" s="37"/>
      <c r="I755" s="36"/>
      <c r="J755" s="35"/>
      <c r="K755" s="35"/>
      <c r="L755" s="35"/>
      <c r="M755" s="34"/>
      <c r="N755" s="33"/>
      <c r="O755" s="32"/>
    </row>
    <row r="756" spans="1:15" ht="15.75" customHeight="1">
      <c r="A756" s="91"/>
      <c r="B756" s="32"/>
      <c r="C756" s="38"/>
      <c r="D756" s="37"/>
      <c r="E756" s="37"/>
      <c r="F756" s="37"/>
      <c r="G756" s="37"/>
      <c r="H756" s="37"/>
      <c r="I756" s="36"/>
      <c r="J756" s="35"/>
      <c r="K756" s="35"/>
      <c r="L756" s="35"/>
      <c r="M756" s="34"/>
      <c r="N756" s="33"/>
      <c r="O756" s="32"/>
    </row>
    <row r="757" spans="1:15" ht="15.75" customHeight="1">
      <c r="A757" s="91"/>
      <c r="B757" s="32"/>
      <c r="C757" s="38"/>
      <c r="D757" s="37"/>
      <c r="E757" s="37"/>
      <c r="F757" s="37"/>
      <c r="G757" s="37"/>
      <c r="H757" s="37"/>
      <c r="I757" s="36"/>
      <c r="J757" s="35"/>
      <c r="K757" s="35"/>
      <c r="L757" s="35"/>
      <c r="M757" s="34"/>
      <c r="N757" s="33"/>
      <c r="O757" s="32"/>
    </row>
    <row r="758" spans="1:15" ht="15.75" customHeight="1">
      <c r="A758" s="91"/>
      <c r="B758" s="32"/>
      <c r="C758" s="38"/>
      <c r="D758" s="37"/>
      <c r="E758" s="37"/>
      <c r="F758" s="37"/>
      <c r="G758" s="37"/>
      <c r="H758" s="37"/>
      <c r="I758" s="36"/>
      <c r="J758" s="35"/>
      <c r="K758" s="35"/>
      <c r="L758" s="35"/>
      <c r="M758" s="34"/>
      <c r="N758" s="33"/>
      <c r="O758" s="32"/>
    </row>
    <row r="759" spans="1:15" ht="15.75" customHeight="1">
      <c r="A759" s="91"/>
      <c r="B759" s="32"/>
      <c r="C759" s="38"/>
      <c r="D759" s="37"/>
      <c r="E759" s="37"/>
      <c r="F759" s="37"/>
      <c r="G759" s="37"/>
      <c r="H759" s="37"/>
      <c r="I759" s="36"/>
      <c r="J759" s="35"/>
      <c r="K759" s="35"/>
      <c r="L759" s="35"/>
      <c r="M759" s="34"/>
      <c r="N759" s="33"/>
      <c r="O759" s="32"/>
    </row>
    <row r="760" spans="1:15" ht="15.75" customHeight="1">
      <c r="A760" s="91"/>
      <c r="B760" s="32"/>
      <c r="C760" s="38"/>
      <c r="D760" s="37"/>
      <c r="E760" s="37"/>
      <c r="F760" s="37"/>
      <c r="G760" s="37"/>
      <c r="H760" s="37"/>
      <c r="I760" s="36"/>
      <c r="J760" s="35"/>
      <c r="K760" s="35"/>
      <c r="L760" s="35"/>
      <c r="M760" s="34"/>
      <c r="N760" s="33"/>
      <c r="O760" s="32"/>
    </row>
    <row r="761" spans="1:15" ht="15.75" customHeight="1">
      <c r="A761" s="91"/>
      <c r="B761" s="32"/>
      <c r="C761" s="38"/>
      <c r="D761" s="37"/>
      <c r="E761" s="37"/>
      <c r="F761" s="37"/>
      <c r="G761" s="37"/>
      <c r="H761" s="37"/>
      <c r="I761" s="36"/>
      <c r="J761" s="35"/>
      <c r="K761" s="35"/>
      <c r="L761" s="35"/>
      <c r="M761" s="34"/>
      <c r="N761" s="33"/>
      <c r="O761" s="32"/>
    </row>
    <row r="762" spans="1:15" ht="15.75" customHeight="1">
      <c r="A762" s="91"/>
      <c r="B762" s="32"/>
      <c r="C762" s="38"/>
      <c r="D762" s="37"/>
      <c r="E762" s="37"/>
      <c r="F762" s="37"/>
      <c r="G762" s="37"/>
      <c r="H762" s="37"/>
      <c r="I762" s="36"/>
      <c r="J762" s="35"/>
      <c r="K762" s="35"/>
      <c r="L762" s="35"/>
      <c r="M762" s="34"/>
      <c r="N762" s="33"/>
      <c r="O762" s="32"/>
    </row>
    <row r="763" spans="1:15" ht="15.75" customHeight="1">
      <c r="A763" s="91"/>
      <c r="B763" s="32"/>
      <c r="C763" s="38"/>
      <c r="D763" s="37"/>
      <c r="E763" s="37"/>
      <c r="F763" s="37"/>
      <c r="G763" s="37"/>
      <c r="H763" s="37"/>
      <c r="I763" s="36"/>
      <c r="J763" s="35"/>
      <c r="K763" s="35"/>
      <c r="L763" s="35"/>
      <c r="M763" s="34"/>
      <c r="N763" s="33"/>
      <c r="O763" s="32"/>
    </row>
    <row r="764" spans="1:15" ht="15.75" customHeight="1">
      <c r="A764" s="91"/>
      <c r="B764" s="32"/>
      <c r="C764" s="38"/>
      <c r="D764" s="37"/>
      <c r="E764" s="37"/>
      <c r="F764" s="37"/>
      <c r="G764" s="37"/>
      <c r="H764" s="37"/>
      <c r="I764" s="36"/>
      <c r="J764" s="35"/>
      <c r="K764" s="35"/>
      <c r="L764" s="35"/>
      <c r="M764" s="34"/>
      <c r="N764" s="33"/>
      <c r="O764" s="32"/>
    </row>
    <row r="765" spans="1:15" ht="15.75" customHeight="1">
      <c r="A765" s="91"/>
      <c r="B765" s="32"/>
      <c r="C765" s="38"/>
      <c r="D765" s="37"/>
      <c r="E765" s="37"/>
      <c r="F765" s="37"/>
      <c r="G765" s="37"/>
      <c r="H765" s="37"/>
      <c r="I765" s="36"/>
      <c r="J765" s="35"/>
      <c r="K765" s="35"/>
      <c r="L765" s="35"/>
      <c r="M765" s="34"/>
      <c r="N765" s="33"/>
      <c r="O765" s="32"/>
    </row>
    <row r="766" spans="1:15" ht="15.75" customHeight="1">
      <c r="A766" s="91"/>
      <c r="B766" s="32"/>
      <c r="C766" s="38"/>
      <c r="D766" s="37"/>
      <c r="E766" s="37"/>
      <c r="F766" s="37"/>
      <c r="G766" s="37"/>
      <c r="H766" s="37"/>
      <c r="I766" s="36"/>
      <c r="J766" s="35"/>
      <c r="K766" s="35"/>
      <c r="L766" s="35"/>
      <c r="M766" s="34"/>
      <c r="N766" s="33"/>
      <c r="O766" s="32"/>
    </row>
    <row r="767" spans="1:15" ht="15.75" customHeight="1">
      <c r="A767" s="91"/>
      <c r="B767" s="32"/>
      <c r="C767" s="38"/>
      <c r="D767" s="37"/>
      <c r="E767" s="37"/>
      <c r="F767" s="37"/>
      <c r="G767" s="37"/>
      <c r="H767" s="37"/>
      <c r="I767" s="36"/>
      <c r="J767" s="35"/>
      <c r="K767" s="35"/>
      <c r="L767" s="35"/>
      <c r="M767" s="34"/>
      <c r="N767" s="33"/>
      <c r="O767" s="32"/>
    </row>
    <row r="768" spans="1:15" ht="15.75" customHeight="1">
      <c r="A768" s="91"/>
      <c r="B768" s="32"/>
      <c r="C768" s="38"/>
      <c r="D768" s="37"/>
      <c r="E768" s="37"/>
      <c r="F768" s="37"/>
      <c r="G768" s="37"/>
      <c r="H768" s="37"/>
      <c r="I768" s="36"/>
      <c r="J768" s="35"/>
      <c r="K768" s="35"/>
      <c r="L768" s="35"/>
      <c r="M768" s="34"/>
      <c r="N768" s="33"/>
      <c r="O768" s="32"/>
    </row>
    <row r="769" spans="1:15" ht="15.75" customHeight="1">
      <c r="A769" s="91"/>
      <c r="B769" s="32"/>
      <c r="C769" s="38"/>
      <c r="D769" s="37"/>
      <c r="E769" s="37"/>
      <c r="F769" s="37"/>
      <c r="G769" s="37"/>
      <c r="H769" s="37"/>
      <c r="I769" s="36"/>
      <c r="J769" s="35"/>
      <c r="K769" s="35"/>
      <c r="L769" s="35"/>
      <c r="M769" s="34"/>
      <c r="N769" s="33"/>
      <c r="O769" s="32"/>
    </row>
    <row r="770" spans="1:15" ht="15.75" customHeight="1">
      <c r="A770" s="91"/>
      <c r="B770" s="32"/>
      <c r="C770" s="38"/>
      <c r="D770" s="37"/>
      <c r="E770" s="37"/>
      <c r="F770" s="37"/>
      <c r="G770" s="37"/>
      <c r="H770" s="37"/>
      <c r="I770" s="36"/>
      <c r="J770" s="35"/>
      <c r="K770" s="35"/>
      <c r="L770" s="35"/>
      <c r="M770" s="34"/>
      <c r="N770" s="33"/>
      <c r="O770" s="32"/>
    </row>
    <row r="771" spans="1:15" ht="15.75" customHeight="1">
      <c r="A771" s="91"/>
      <c r="B771" s="32"/>
      <c r="C771" s="38"/>
      <c r="D771" s="37"/>
      <c r="E771" s="37"/>
      <c r="F771" s="37"/>
      <c r="G771" s="37"/>
      <c r="H771" s="37"/>
      <c r="I771" s="36"/>
      <c r="J771" s="35"/>
      <c r="K771" s="35"/>
      <c r="L771" s="35"/>
      <c r="M771" s="34"/>
      <c r="N771" s="33"/>
      <c r="O771" s="32"/>
    </row>
    <row r="772" spans="1:15" ht="15.75" customHeight="1">
      <c r="A772" s="91"/>
      <c r="B772" s="32"/>
      <c r="C772" s="38"/>
      <c r="D772" s="37"/>
      <c r="E772" s="37"/>
      <c r="F772" s="37"/>
      <c r="G772" s="37"/>
      <c r="H772" s="37"/>
      <c r="I772" s="36"/>
      <c r="J772" s="35"/>
      <c r="K772" s="35"/>
      <c r="L772" s="35"/>
      <c r="M772" s="34"/>
      <c r="N772" s="33"/>
      <c r="O772" s="32"/>
    </row>
    <row r="773" spans="1:15" ht="15.75" customHeight="1">
      <c r="A773" s="91"/>
      <c r="B773" s="32"/>
      <c r="C773" s="38"/>
      <c r="D773" s="37"/>
      <c r="E773" s="37"/>
      <c r="F773" s="37"/>
      <c r="G773" s="37"/>
      <c r="H773" s="37"/>
      <c r="I773" s="36"/>
      <c r="J773" s="35"/>
      <c r="K773" s="35"/>
      <c r="L773" s="35"/>
      <c r="M773" s="34"/>
      <c r="N773" s="33"/>
      <c r="O773" s="32"/>
    </row>
    <row r="774" spans="1:15" ht="15.75" customHeight="1">
      <c r="A774" s="91"/>
      <c r="B774" s="32"/>
      <c r="C774" s="38"/>
      <c r="D774" s="37"/>
      <c r="E774" s="37"/>
      <c r="F774" s="37"/>
      <c r="G774" s="37"/>
      <c r="H774" s="37"/>
      <c r="I774" s="36"/>
      <c r="J774" s="35"/>
      <c r="K774" s="35"/>
      <c r="L774" s="35"/>
      <c r="M774" s="34"/>
      <c r="N774" s="33"/>
      <c r="O774" s="32"/>
    </row>
    <row r="775" spans="1:15" ht="15.75" customHeight="1">
      <c r="A775" s="91"/>
      <c r="B775" s="32"/>
      <c r="C775" s="38"/>
      <c r="D775" s="37"/>
      <c r="E775" s="37"/>
      <c r="F775" s="37"/>
      <c r="G775" s="37"/>
      <c r="H775" s="37"/>
      <c r="I775" s="36"/>
      <c r="J775" s="35"/>
      <c r="K775" s="35"/>
      <c r="L775" s="35"/>
      <c r="M775" s="34"/>
      <c r="N775" s="33"/>
      <c r="O775" s="32"/>
    </row>
    <row r="776" spans="1:15" ht="15.75" customHeight="1">
      <c r="A776" s="91"/>
      <c r="B776" s="32"/>
      <c r="C776" s="38"/>
      <c r="D776" s="37"/>
      <c r="E776" s="37"/>
      <c r="F776" s="37"/>
      <c r="G776" s="37"/>
      <c r="H776" s="37"/>
      <c r="I776" s="36"/>
      <c r="J776" s="35"/>
      <c r="K776" s="35"/>
      <c r="L776" s="35"/>
      <c r="M776" s="34"/>
      <c r="N776" s="33"/>
      <c r="O776" s="32"/>
    </row>
    <row r="777" spans="1:15" ht="15.75" customHeight="1">
      <c r="A777" s="91"/>
      <c r="B777" s="32"/>
      <c r="C777" s="38"/>
      <c r="D777" s="37"/>
      <c r="E777" s="37"/>
      <c r="F777" s="37"/>
      <c r="G777" s="37"/>
      <c r="H777" s="37"/>
      <c r="I777" s="36"/>
      <c r="J777" s="35"/>
      <c r="K777" s="35"/>
      <c r="L777" s="35"/>
      <c r="M777" s="34"/>
      <c r="N777" s="33"/>
      <c r="O777" s="32"/>
    </row>
    <row r="778" spans="1:15" ht="15.75" customHeight="1">
      <c r="A778" s="91"/>
      <c r="B778" s="32"/>
      <c r="C778" s="38"/>
      <c r="D778" s="37"/>
      <c r="E778" s="37"/>
      <c r="F778" s="37"/>
      <c r="G778" s="37"/>
      <c r="H778" s="37"/>
      <c r="I778" s="36"/>
      <c r="J778" s="35"/>
      <c r="K778" s="35"/>
      <c r="L778" s="35"/>
      <c r="M778" s="34"/>
      <c r="N778" s="33"/>
      <c r="O778" s="32"/>
    </row>
    <row r="779" spans="1:15" ht="15.75" customHeight="1">
      <c r="A779" s="91"/>
      <c r="B779" s="32"/>
      <c r="C779" s="38"/>
      <c r="D779" s="37"/>
      <c r="E779" s="37"/>
      <c r="F779" s="37"/>
      <c r="G779" s="37"/>
      <c r="H779" s="37"/>
      <c r="I779" s="36"/>
      <c r="J779" s="35"/>
      <c r="K779" s="35"/>
      <c r="L779" s="35"/>
      <c r="M779" s="34"/>
      <c r="N779" s="33"/>
      <c r="O779" s="32"/>
    </row>
    <row r="780" spans="1:15" ht="15.75" customHeight="1">
      <c r="A780" s="91"/>
      <c r="B780" s="32"/>
      <c r="C780" s="38"/>
      <c r="D780" s="37"/>
      <c r="E780" s="37"/>
      <c r="F780" s="37"/>
      <c r="G780" s="37"/>
      <c r="H780" s="37"/>
      <c r="I780" s="36"/>
      <c r="J780" s="35"/>
      <c r="K780" s="35"/>
      <c r="L780" s="35"/>
      <c r="M780" s="34"/>
      <c r="N780" s="33"/>
      <c r="O780" s="32"/>
    </row>
    <row r="781" spans="1:15" ht="15.75" customHeight="1">
      <c r="A781" s="91"/>
      <c r="B781" s="32"/>
      <c r="C781" s="38"/>
      <c r="D781" s="37"/>
      <c r="E781" s="37"/>
      <c r="F781" s="37"/>
      <c r="G781" s="37"/>
      <c r="H781" s="37"/>
      <c r="I781" s="36"/>
      <c r="J781" s="35"/>
      <c r="K781" s="35"/>
      <c r="L781" s="35"/>
      <c r="M781" s="34"/>
      <c r="N781" s="33"/>
      <c r="O781" s="32"/>
    </row>
    <row r="782" spans="1:15" ht="15.75" customHeight="1">
      <c r="A782" s="91"/>
      <c r="B782" s="32"/>
      <c r="C782" s="38"/>
      <c r="D782" s="37"/>
      <c r="E782" s="37"/>
      <c r="F782" s="37"/>
      <c r="G782" s="37"/>
      <c r="H782" s="37"/>
      <c r="I782" s="36"/>
      <c r="J782" s="35"/>
      <c r="K782" s="35"/>
      <c r="L782" s="35"/>
      <c r="M782" s="34"/>
      <c r="N782" s="33"/>
      <c r="O782" s="32"/>
    </row>
    <row r="783" spans="1:15" ht="15.75" customHeight="1">
      <c r="A783" s="91"/>
      <c r="B783" s="32"/>
      <c r="C783" s="38"/>
      <c r="D783" s="37"/>
      <c r="E783" s="37"/>
      <c r="F783" s="37"/>
      <c r="G783" s="37"/>
      <c r="H783" s="37"/>
      <c r="I783" s="36"/>
      <c r="J783" s="35"/>
      <c r="K783" s="35"/>
      <c r="L783" s="35"/>
      <c r="M783" s="34"/>
      <c r="N783" s="33"/>
      <c r="O783" s="32"/>
    </row>
    <row r="784" spans="1:15" ht="15.75" customHeight="1">
      <c r="A784" s="91"/>
      <c r="B784" s="32"/>
      <c r="C784" s="38"/>
      <c r="D784" s="37"/>
      <c r="E784" s="37"/>
      <c r="F784" s="37"/>
      <c r="G784" s="37"/>
      <c r="H784" s="37"/>
      <c r="I784" s="36"/>
      <c r="J784" s="35"/>
      <c r="K784" s="35"/>
      <c r="L784" s="35"/>
      <c r="M784" s="34"/>
      <c r="N784" s="33"/>
      <c r="O784" s="32"/>
    </row>
    <row r="785" spans="1:15" ht="15.75" customHeight="1">
      <c r="A785" s="91"/>
      <c r="B785" s="32"/>
      <c r="C785" s="38"/>
      <c r="D785" s="37"/>
      <c r="E785" s="37"/>
      <c r="F785" s="37"/>
      <c r="G785" s="37"/>
      <c r="H785" s="37"/>
      <c r="I785" s="36"/>
      <c r="J785" s="35"/>
      <c r="K785" s="35"/>
      <c r="L785" s="35"/>
      <c r="M785" s="34"/>
      <c r="N785" s="33"/>
      <c r="O785" s="32"/>
    </row>
    <row r="786" spans="1:15" ht="15.75" customHeight="1">
      <c r="A786" s="91"/>
      <c r="B786" s="32"/>
      <c r="C786" s="38"/>
      <c r="D786" s="37"/>
      <c r="E786" s="37"/>
      <c r="F786" s="37"/>
      <c r="G786" s="37"/>
      <c r="H786" s="37"/>
      <c r="I786" s="36"/>
      <c r="J786" s="35"/>
      <c r="K786" s="35"/>
      <c r="L786" s="35"/>
      <c r="M786" s="34"/>
      <c r="N786" s="33"/>
      <c r="O786" s="32"/>
    </row>
    <row r="787" spans="1:15" ht="15.75" customHeight="1">
      <c r="A787" s="91"/>
      <c r="B787" s="32"/>
      <c r="C787" s="38"/>
      <c r="D787" s="37"/>
      <c r="E787" s="37"/>
      <c r="F787" s="37"/>
      <c r="G787" s="37"/>
      <c r="H787" s="37"/>
      <c r="I787" s="36"/>
      <c r="J787" s="35"/>
      <c r="K787" s="35"/>
      <c r="L787" s="35"/>
      <c r="M787" s="34"/>
      <c r="N787" s="33"/>
      <c r="O787" s="32"/>
    </row>
    <row r="788" spans="1:15" ht="15.75" customHeight="1">
      <c r="A788" s="91"/>
      <c r="B788" s="32"/>
      <c r="C788" s="38"/>
      <c r="D788" s="37"/>
      <c r="E788" s="37"/>
      <c r="F788" s="37"/>
      <c r="G788" s="37"/>
      <c r="H788" s="37"/>
      <c r="I788" s="36"/>
      <c r="J788" s="35"/>
      <c r="K788" s="35"/>
      <c r="L788" s="35"/>
      <c r="M788" s="34"/>
      <c r="N788" s="33"/>
      <c r="O788" s="32"/>
    </row>
    <row r="789" spans="1:15" ht="15.75" customHeight="1">
      <c r="A789" s="91"/>
      <c r="B789" s="32"/>
      <c r="C789" s="38"/>
      <c r="D789" s="37"/>
      <c r="E789" s="37"/>
      <c r="F789" s="37"/>
      <c r="G789" s="37"/>
      <c r="H789" s="37"/>
      <c r="I789" s="36"/>
      <c r="J789" s="35"/>
      <c r="K789" s="35"/>
      <c r="L789" s="35"/>
      <c r="M789" s="34"/>
      <c r="N789" s="33"/>
      <c r="O789" s="32"/>
    </row>
    <row r="790" spans="1:15" ht="15.75" customHeight="1">
      <c r="A790" s="91"/>
      <c r="B790" s="32"/>
      <c r="C790" s="38"/>
      <c r="D790" s="37"/>
      <c r="E790" s="37"/>
      <c r="F790" s="37"/>
      <c r="G790" s="37"/>
      <c r="H790" s="37"/>
      <c r="I790" s="36"/>
      <c r="J790" s="35"/>
      <c r="K790" s="35"/>
      <c r="L790" s="35"/>
      <c r="M790" s="34"/>
      <c r="N790" s="33"/>
      <c r="O790" s="32"/>
    </row>
    <row r="791" spans="1:15" ht="15.75" customHeight="1">
      <c r="A791" s="91"/>
      <c r="B791" s="32"/>
      <c r="C791" s="38"/>
      <c r="D791" s="37"/>
      <c r="E791" s="37"/>
      <c r="F791" s="37"/>
      <c r="G791" s="37"/>
      <c r="H791" s="37"/>
      <c r="I791" s="36"/>
      <c r="J791" s="35"/>
      <c r="K791" s="35"/>
      <c r="L791" s="35"/>
      <c r="M791" s="34"/>
      <c r="N791" s="33"/>
      <c r="O791" s="32"/>
    </row>
    <row r="792" spans="1:15" ht="15.75" customHeight="1">
      <c r="A792" s="91"/>
      <c r="B792" s="32"/>
      <c r="C792" s="38"/>
      <c r="D792" s="37"/>
      <c r="E792" s="37"/>
      <c r="F792" s="37"/>
      <c r="G792" s="37"/>
      <c r="H792" s="37"/>
      <c r="I792" s="36"/>
      <c r="J792" s="35"/>
      <c r="K792" s="35"/>
      <c r="L792" s="35"/>
      <c r="M792" s="34"/>
      <c r="N792" s="33"/>
      <c r="O792" s="32"/>
    </row>
    <row r="793" spans="1:15" ht="15.75" customHeight="1">
      <c r="A793" s="91"/>
      <c r="B793" s="32"/>
      <c r="C793" s="38"/>
      <c r="D793" s="37"/>
      <c r="E793" s="37"/>
      <c r="F793" s="37"/>
      <c r="G793" s="37"/>
      <c r="H793" s="37"/>
      <c r="I793" s="36"/>
      <c r="J793" s="35"/>
      <c r="K793" s="35"/>
      <c r="L793" s="35"/>
      <c r="M793" s="34"/>
      <c r="N793" s="33"/>
      <c r="O793" s="32"/>
    </row>
    <row r="794" spans="1:15" ht="15.75" customHeight="1">
      <c r="A794" s="91"/>
      <c r="B794" s="32"/>
      <c r="C794" s="38"/>
      <c r="D794" s="37"/>
      <c r="E794" s="37"/>
      <c r="F794" s="37"/>
      <c r="G794" s="37"/>
      <c r="H794" s="37"/>
      <c r="I794" s="36"/>
      <c r="J794" s="35"/>
      <c r="K794" s="35"/>
      <c r="L794" s="35"/>
      <c r="M794" s="34"/>
      <c r="N794" s="33"/>
      <c r="O794" s="32"/>
    </row>
    <row r="795" spans="1:15" ht="15.75" customHeight="1">
      <c r="A795" s="91"/>
      <c r="B795" s="32"/>
      <c r="C795" s="38"/>
      <c r="D795" s="37"/>
      <c r="E795" s="37"/>
      <c r="F795" s="37"/>
      <c r="G795" s="37"/>
      <c r="H795" s="37"/>
      <c r="I795" s="36"/>
      <c r="J795" s="35"/>
      <c r="K795" s="35"/>
      <c r="L795" s="35"/>
      <c r="M795" s="34"/>
      <c r="N795" s="33"/>
      <c r="O795" s="32"/>
    </row>
    <row r="796" spans="1:15" ht="15.75" customHeight="1">
      <c r="A796" s="91"/>
      <c r="B796" s="32"/>
      <c r="C796" s="38"/>
      <c r="D796" s="37"/>
      <c r="E796" s="37"/>
      <c r="F796" s="37"/>
      <c r="G796" s="37"/>
      <c r="H796" s="37"/>
      <c r="I796" s="36"/>
      <c r="J796" s="35"/>
      <c r="K796" s="35"/>
      <c r="L796" s="35"/>
      <c r="M796" s="34"/>
      <c r="N796" s="33"/>
      <c r="O796" s="32"/>
    </row>
    <row r="797" spans="1:15" ht="15.75" customHeight="1">
      <c r="A797" s="91"/>
      <c r="B797" s="32"/>
      <c r="C797" s="38"/>
      <c r="D797" s="37"/>
      <c r="E797" s="37"/>
      <c r="F797" s="37"/>
      <c r="G797" s="37"/>
      <c r="H797" s="37"/>
      <c r="I797" s="36"/>
      <c r="J797" s="35"/>
      <c r="K797" s="35"/>
      <c r="L797" s="35"/>
      <c r="M797" s="34"/>
      <c r="N797" s="33"/>
      <c r="O797" s="32"/>
    </row>
    <row r="798" spans="1:15" ht="15.75" customHeight="1">
      <c r="A798" s="91"/>
      <c r="B798" s="32"/>
      <c r="C798" s="38"/>
      <c r="D798" s="37"/>
      <c r="E798" s="37"/>
      <c r="F798" s="37"/>
      <c r="G798" s="37"/>
      <c r="H798" s="37"/>
      <c r="I798" s="36"/>
      <c r="J798" s="35"/>
      <c r="K798" s="35"/>
      <c r="L798" s="35"/>
      <c r="M798" s="34"/>
      <c r="N798" s="33"/>
      <c r="O798" s="32"/>
    </row>
    <row r="799" spans="1:15" ht="15.75" customHeight="1">
      <c r="A799" s="91"/>
      <c r="B799" s="32"/>
      <c r="C799" s="38"/>
      <c r="D799" s="37"/>
      <c r="E799" s="37"/>
      <c r="F799" s="37"/>
      <c r="G799" s="37"/>
      <c r="H799" s="37"/>
      <c r="I799" s="36"/>
      <c r="J799" s="35"/>
      <c r="K799" s="35"/>
      <c r="L799" s="35"/>
      <c r="M799" s="34"/>
      <c r="N799" s="33"/>
      <c r="O799" s="32"/>
    </row>
    <row r="800" spans="1:15" ht="15.75" customHeight="1">
      <c r="A800" s="91"/>
      <c r="B800" s="32"/>
      <c r="C800" s="38"/>
      <c r="D800" s="37"/>
      <c r="E800" s="37"/>
      <c r="F800" s="37"/>
      <c r="G800" s="37"/>
      <c r="H800" s="37"/>
      <c r="I800" s="36"/>
      <c r="J800" s="35"/>
      <c r="K800" s="35"/>
      <c r="L800" s="35"/>
      <c r="M800" s="34"/>
      <c r="N800" s="33"/>
      <c r="O800" s="32"/>
    </row>
    <row r="801" spans="1:15" ht="15.75" customHeight="1">
      <c r="A801" s="91"/>
      <c r="B801" s="32"/>
      <c r="C801" s="38"/>
      <c r="D801" s="37"/>
      <c r="E801" s="37"/>
      <c r="F801" s="37"/>
      <c r="G801" s="37"/>
      <c r="H801" s="37"/>
      <c r="I801" s="36"/>
      <c r="J801" s="35"/>
      <c r="K801" s="35"/>
      <c r="L801" s="35"/>
      <c r="M801" s="34"/>
      <c r="N801" s="33"/>
      <c r="O801" s="32"/>
    </row>
    <row r="802" spans="1:15" ht="15.75" customHeight="1">
      <c r="A802" s="91"/>
      <c r="B802" s="32"/>
      <c r="C802" s="38"/>
      <c r="D802" s="37"/>
      <c r="E802" s="37"/>
      <c r="F802" s="37"/>
      <c r="G802" s="37"/>
      <c r="H802" s="37"/>
      <c r="I802" s="36"/>
      <c r="J802" s="35"/>
      <c r="K802" s="35"/>
      <c r="L802" s="35"/>
      <c r="M802" s="34"/>
      <c r="N802" s="33"/>
      <c r="O802" s="32"/>
    </row>
    <row r="803" spans="1:15" ht="15.75" customHeight="1">
      <c r="A803" s="91"/>
      <c r="B803" s="32"/>
      <c r="C803" s="38"/>
      <c r="D803" s="37"/>
      <c r="E803" s="37"/>
      <c r="F803" s="37"/>
      <c r="G803" s="37"/>
      <c r="H803" s="37"/>
      <c r="I803" s="36"/>
      <c r="J803" s="35"/>
      <c r="K803" s="35"/>
      <c r="L803" s="35"/>
      <c r="M803" s="34"/>
      <c r="N803" s="33"/>
      <c r="O803" s="32"/>
    </row>
    <row r="804" spans="1:15" ht="15.75" customHeight="1">
      <c r="A804" s="91"/>
      <c r="B804" s="32"/>
      <c r="C804" s="38"/>
      <c r="D804" s="37"/>
      <c r="E804" s="37"/>
      <c r="F804" s="37"/>
      <c r="G804" s="37"/>
      <c r="H804" s="37"/>
      <c r="I804" s="36"/>
      <c r="J804" s="35"/>
      <c r="K804" s="35"/>
      <c r="L804" s="35"/>
      <c r="M804" s="34"/>
      <c r="N804" s="33"/>
      <c r="O804" s="32"/>
    </row>
    <row r="805" spans="1:15" ht="15.75" customHeight="1">
      <c r="A805" s="91"/>
      <c r="B805" s="32"/>
      <c r="C805" s="38"/>
      <c r="D805" s="37"/>
      <c r="E805" s="37"/>
      <c r="F805" s="37"/>
      <c r="G805" s="37"/>
      <c r="H805" s="37"/>
      <c r="I805" s="36"/>
      <c r="J805" s="35"/>
      <c r="K805" s="35"/>
      <c r="L805" s="35"/>
      <c r="M805" s="34"/>
      <c r="N805" s="33"/>
      <c r="O805" s="32"/>
    </row>
    <row r="806" spans="1:15" ht="15.75" customHeight="1">
      <c r="A806" s="91"/>
      <c r="B806" s="32"/>
      <c r="C806" s="38"/>
      <c r="D806" s="37"/>
      <c r="E806" s="37"/>
      <c r="F806" s="37"/>
      <c r="G806" s="37"/>
      <c r="H806" s="37"/>
      <c r="I806" s="36"/>
      <c r="J806" s="35"/>
      <c r="K806" s="35"/>
      <c r="L806" s="35"/>
      <c r="M806" s="34"/>
      <c r="N806" s="33"/>
      <c r="O806" s="32"/>
    </row>
    <row r="807" spans="1:15" ht="15.75" customHeight="1">
      <c r="A807" s="91"/>
      <c r="B807" s="32"/>
      <c r="C807" s="38"/>
      <c r="D807" s="37"/>
      <c r="E807" s="37"/>
      <c r="F807" s="37"/>
      <c r="G807" s="37"/>
      <c r="H807" s="37"/>
      <c r="I807" s="36"/>
      <c r="J807" s="35"/>
      <c r="K807" s="35"/>
      <c r="L807" s="35"/>
      <c r="M807" s="34"/>
      <c r="N807" s="33"/>
      <c r="O807" s="32"/>
    </row>
    <row r="808" spans="1:15" ht="15.75" customHeight="1">
      <c r="A808" s="91"/>
      <c r="B808" s="32"/>
      <c r="C808" s="38"/>
      <c r="D808" s="37"/>
      <c r="E808" s="37"/>
      <c r="F808" s="37"/>
      <c r="G808" s="37"/>
      <c r="H808" s="37"/>
      <c r="I808" s="36"/>
      <c r="J808" s="35"/>
      <c r="K808" s="35"/>
      <c r="L808" s="35"/>
      <c r="M808" s="34"/>
      <c r="N808" s="33"/>
      <c r="O808" s="32"/>
    </row>
    <row r="809" spans="1:15" ht="15.75" customHeight="1">
      <c r="A809" s="91"/>
      <c r="B809" s="32"/>
      <c r="C809" s="38"/>
      <c r="D809" s="37"/>
      <c r="E809" s="37"/>
      <c r="F809" s="37"/>
      <c r="G809" s="37"/>
      <c r="H809" s="37"/>
      <c r="I809" s="36"/>
      <c r="J809" s="35"/>
      <c r="K809" s="35"/>
      <c r="L809" s="35"/>
      <c r="M809" s="34"/>
      <c r="N809" s="33"/>
      <c r="O809" s="32"/>
    </row>
    <row r="810" spans="1:15" ht="15.75" customHeight="1">
      <c r="A810" s="91"/>
      <c r="B810" s="32"/>
      <c r="C810" s="38"/>
      <c r="D810" s="37"/>
      <c r="E810" s="37"/>
      <c r="F810" s="37"/>
      <c r="G810" s="37"/>
      <c r="H810" s="37"/>
      <c r="I810" s="36"/>
      <c r="J810" s="35"/>
      <c r="K810" s="35"/>
      <c r="L810" s="35"/>
      <c r="M810" s="34"/>
      <c r="N810" s="33"/>
      <c r="O810" s="32"/>
    </row>
    <row r="811" spans="1:15" ht="15.75" customHeight="1">
      <c r="A811" s="91"/>
      <c r="B811" s="32"/>
      <c r="C811" s="38"/>
      <c r="D811" s="37"/>
      <c r="E811" s="37"/>
      <c r="F811" s="37"/>
      <c r="G811" s="37"/>
      <c r="H811" s="37"/>
      <c r="I811" s="36"/>
      <c r="J811" s="35"/>
      <c r="K811" s="35"/>
      <c r="L811" s="35"/>
      <c r="M811" s="34"/>
      <c r="N811" s="33"/>
      <c r="O811" s="32"/>
    </row>
    <row r="812" spans="1:15" ht="15.75" customHeight="1">
      <c r="A812" s="91"/>
      <c r="B812" s="32"/>
      <c r="C812" s="38"/>
      <c r="D812" s="37"/>
      <c r="E812" s="37"/>
      <c r="F812" s="37"/>
      <c r="G812" s="37"/>
      <c r="H812" s="37"/>
      <c r="I812" s="36"/>
      <c r="J812" s="35"/>
      <c r="K812" s="35"/>
      <c r="L812" s="35"/>
      <c r="M812" s="34"/>
      <c r="N812" s="33"/>
      <c r="O812" s="32"/>
    </row>
    <row r="813" spans="1:15" ht="15.75" customHeight="1">
      <c r="A813" s="91"/>
      <c r="B813" s="32"/>
      <c r="C813" s="38"/>
      <c r="D813" s="37"/>
      <c r="E813" s="37"/>
      <c r="F813" s="37"/>
      <c r="G813" s="37"/>
      <c r="H813" s="37"/>
      <c r="I813" s="36"/>
      <c r="J813" s="35"/>
      <c r="K813" s="35"/>
      <c r="L813" s="35"/>
      <c r="M813" s="34"/>
      <c r="N813" s="33"/>
      <c r="O813" s="32"/>
    </row>
    <row r="814" spans="1:15" ht="15.75" customHeight="1">
      <c r="A814" s="91"/>
      <c r="B814" s="32"/>
      <c r="C814" s="38"/>
      <c r="D814" s="37"/>
      <c r="E814" s="37"/>
      <c r="F814" s="37"/>
      <c r="G814" s="37"/>
      <c r="H814" s="37"/>
      <c r="I814" s="36"/>
      <c r="J814" s="35"/>
      <c r="K814" s="35"/>
      <c r="L814" s="35"/>
      <c r="M814" s="34"/>
      <c r="N814" s="33"/>
      <c r="O814" s="32"/>
    </row>
    <row r="815" spans="1:15" ht="15.75" customHeight="1">
      <c r="A815" s="91"/>
      <c r="B815" s="32"/>
      <c r="C815" s="38"/>
      <c r="D815" s="37"/>
      <c r="E815" s="37"/>
      <c r="F815" s="37"/>
      <c r="G815" s="37"/>
      <c r="H815" s="37"/>
      <c r="I815" s="36"/>
      <c r="J815" s="35"/>
      <c r="K815" s="35"/>
      <c r="L815" s="35"/>
      <c r="M815" s="34"/>
      <c r="N815" s="33"/>
      <c r="O815" s="32"/>
    </row>
    <row r="816" spans="1:15" ht="15.75" customHeight="1">
      <c r="A816" s="91"/>
      <c r="B816" s="32"/>
      <c r="C816" s="38"/>
      <c r="D816" s="37"/>
      <c r="E816" s="37"/>
      <c r="F816" s="37"/>
      <c r="G816" s="37"/>
      <c r="H816" s="37"/>
      <c r="I816" s="36"/>
      <c r="J816" s="35"/>
      <c r="K816" s="35"/>
      <c r="L816" s="35"/>
      <c r="M816" s="34"/>
      <c r="N816" s="33"/>
      <c r="O816" s="32"/>
    </row>
    <row r="817" spans="1:15" ht="15.75" customHeight="1">
      <c r="A817" s="91"/>
      <c r="B817" s="32"/>
      <c r="C817" s="38"/>
      <c r="D817" s="37"/>
      <c r="E817" s="37"/>
      <c r="F817" s="37"/>
      <c r="G817" s="37"/>
      <c r="H817" s="37"/>
      <c r="I817" s="36"/>
      <c r="J817" s="35"/>
      <c r="K817" s="35"/>
      <c r="L817" s="35"/>
      <c r="M817" s="34"/>
      <c r="N817" s="33"/>
      <c r="O817" s="32"/>
    </row>
    <row r="818" spans="1:15" ht="15.75" customHeight="1">
      <c r="A818" s="91"/>
      <c r="B818" s="32"/>
      <c r="C818" s="38"/>
      <c r="D818" s="37"/>
      <c r="E818" s="37"/>
      <c r="F818" s="37"/>
      <c r="G818" s="37"/>
      <c r="H818" s="37"/>
      <c r="I818" s="36"/>
      <c r="J818" s="35"/>
      <c r="K818" s="35"/>
      <c r="L818" s="35"/>
      <c r="M818" s="34"/>
      <c r="N818" s="33"/>
      <c r="O818" s="32"/>
    </row>
    <row r="819" spans="1:15" ht="15.75" customHeight="1">
      <c r="A819" s="91"/>
      <c r="B819" s="32"/>
      <c r="C819" s="38"/>
      <c r="D819" s="37"/>
      <c r="E819" s="37"/>
      <c r="F819" s="37"/>
      <c r="G819" s="37"/>
      <c r="H819" s="37"/>
      <c r="I819" s="36"/>
      <c r="J819" s="35"/>
      <c r="K819" s="35"/>
      <c r="L819" s="35"/>
      <c r="M819" s="34"/>
      <c r="N819" s="33"/>
      <c r="O819" s="32"/>
    </row>
    <row r="820" spans="1:15" ht="15.75" customHeight="1">
      <c r="A820" s="91"/>
      <c r="B820" s="32"/>
      <c r="C820" s="38"/>
      <c r="D820" s="37"/>
      <c r="E820" s="37"/>
      <c r="F820" s="37"/>
      <c r="G820" s="37"/>
      <c r="H820" s="37"/>
      <c r="I820" s="36"/>
      <c r="J820" s="35"/>
      <c r="K820" s="35"/>
      <c r="L820" s="35"/>
      <c r="M820" s="34"/>
      <c r="N820" s="33"/>
      <c r="O820" s="32"/>
    </row>
    <row r="821" spans="1:15" ht="15.75" customHeight="1">
      <c r="A821" s="91"/>
      <c r="B821" s="32"/>
      <c r="C821" s="38"/>
      <c r="D821" s="37"/>
      <c r="E821" s="37"/>
      <c r="F821" s="37"/>
      <c r="G821" s="37"/>
      <c r="H821" s="37"/>
      <c r="I821" s="36"/>
      <c r="J821" s="35"/>
      <c r="K821" s="35"/>
      <c r="L821" s="35"/>
      <c r="M821" s="34"/>
      <c r="N821" s="33"/>
      <c r="O821" s="32"/>
    </row>
    <row r="822" spans="1:15" ht="15.75" customHeight="1">
      <c r="A822" s="91"/>
      <c r="B822" s="32"/>
      <c r="C822" s="38"/>
      <c r="D822" s="37"/>
      <c r="E822" s="37"/>
      <c r="F822" s="37"/>
      <c r="G822" s="37"/>
      <c r="H822" s="37"/>
      <c r="I822" s="36"/>
      <c r="J822" s="35"/>
      <c r="K822" s="35"/>
      <c r="L822" s="35"/>
      <c r="M822" s="34"/>
      <c r="N822" s="33"/>
      <c r="O822" s="32"/>
    </row>
    <row r="823" spans="1:15" ht="15.75" customHeight="1">
      <c r="A823" s="91"/>
      <c r="B823" s="32"/>
      <c r="C823" s="38"/>
      <c r="D823" s="37"/>
      <c r="E823" s="37"/>
      <c r="F823" s="37"/>
      <c r="G823" s="37"/>
      <c r="H823" s="37"/>
      <c r="I823" s="36"/>
      <c r="J823" s="35"/>
      <c r="K823" s="35"/>
      <c r="L823" s="35"/>
      <c r="M823" s="34"/>
      <c r="N823" s="33"/>
      <c r="O823" s="32"/>
    </row>
    <row r="824" spans="1:15" ht="15.75" customHeight="1">
      <c r="A824" s="91"/>
      <c r="B824" s="32"/>
      <c r="C824" s="38"/>
      <c r="D824" s="37"/>
      <c r="E824" s="37"/>
      <c r="F824" s="37"/>
      <c r="G824" s="37"/>
      <c r="H824" s="37"/>
      <c r="I824" s="36"/>
      <c r="J824" s="35"/>
      <c r="K824" s="35"/>
      <c r="L824" s="35"/>
      <c r="M824" s="34"/>
      <c r="N824" s="33"/>
      <c r="O824" s="32"/>
    </row>
    <row r="825" spans="1:15" ht="15.75" customHeight="1">
      <c r="A825" s="91"/>
      <c r="B825" s="32"/>
      <c r="C825" s="38"/>
      <c r="D825" s="37"/>
      <c r="E825" s="37"/>
      <c r="F825" s="37"/>
      <c r="G825" s="37"/>
      <c r="H825" s="37"/>
      <c r="I825" s="36"/>
      <c r="J825" s="35"/>
      <c r="K825" s="35"/>
      <c r="L825" s="35"/>
      <c r="M825" s="34"/>
      <c r="N825" s="33"/>
      <c r="O825" s="32"/>
    </row>
    <row r="826" spans="1:15" ht="15.75" customHeight="1">
      <c r="A826" s="91"/>
      <c r="B826" s="32"/>
      <c r="C826" s="38"/>
      <c r="D826" s="37"/>
      <c r="E826" s="37"/>
      <c r="F826" s="37"/>
      <c r="G826" s="37"/>
      <c r="H826" s="37"/>
      <c r="I826" s="36"/>
      <c r="J826" s="35"/>
      <c r="K826" s="35"/>
      <c r="L826" s="35"/>
      <c r="M826" s="34"/>
      <c r="N826" s="33"/>
      <c r="O826" s="32"/>
    </row>
    <row r="827" spans="1:15" ht="15.75" customHeight="1">
      <c r="A827" s="91"/>
      <c r="B827" s="32"/>
      <c r="C827" s="38"/>
      <c r="D827" s="37"/>
      <c r="E827" s="37"/>
      <c r="F827" s="37"/>
      <c r="G827" s="37"/>
      <c r="H827" s="37"/>
      <c r="I827" s="36"/>
      <c r="J827" s="35"/>
      <c r="K827" s="35"/>
      <c r="L827" s="35"/>
      <c r="M827" s="34"/>
      <c r="N827" s="33"/>
      <c r="O827" s="32"/>
    </row>
    <row r="828" spans="1:15" ht="15.75" customHeight="1">
      <c r="A828" s="91"/>
      <c r="B828" s="32"/>
      <c r="C828" s="38"/>
      <c r="D828" s="37"/>
      <c r="E828" s="37"/>
      <c r="F828" s="37"/>
      <c r="G828" s="37"/>
      <c r="H828" s="37"/>
      <c r="I828" s="36"/>
      <c r="J828" s="35"/>
      <c r="K828" s="35"/>
      <c r="L828" s="35"/>
      <c r="M828" s="34"/>
      <c r="N828" s="33"/>
      <c r="O828" s="32"/>
    </row>
    <row r="829" spans="1:15" ht="15.75" customHeight="1">
      <c r="A829" s="91"/>
      <c r="B829" s="32"/>
      <c r="C829" s="38"/>
      <c r="D829" s="37"/>
      <c r="E829" s="37"/>
      <c r="F829" s="37"/>
      <c r="G829" s="37"/>
      <c r="H829" s="37"/>
      <c r="I829" s="36"/>
      <c r="J829" s="35"/>
      <c r="K829" s="35"/>
      <c r="L829" s="35"/>
      <c r="M829" s="34"/>
      <c r="N829" s="33"/>
      <c r="O829" s="32"/>
    </row>
    <row r="830" spans="1:15" ht="15.75" customHeight="1">
      <c r="A830" s="91"/>
      <c r="B830" s="32"/>
      <c r="C830" s="38"/>
      <c r="D830" s="37"/>
      <c r="E830" s="37"/>
      <c r="F830" s="37"/>
      <c r="G830" s="37"/>
      <c r="H830" s="37"/>
      <c r="I830" s="36"/>
      <c r="J830" s="35"/>
      <c r="K830" s="35"/>
      <c r="L830" s="35"/>
      <c r="M830" s="34"/>
      <c r="N830" s="33"/>
      <c r="O830" s="32"/>
    </row>
    <row r="831" spans="1:15" ht="15.75" customHeight="1">
      <c r="A831" s="91"/>
      <c r="B831" s="32"/>
      <c r="C831" s="38"/>
      <c r="D831" s="37"/>
      <c r="E831" s="37"/>
      <c r="F831" s="37"/>
      <c r="G831" s="37"/>
      <c r="H831" s="37"/>
      <c r="I831" s="36"/>
      <c r="J831" s="35"/>
      <c r="K831" s="35"/>
      <c r="L831" s="35"/>
      <c r="M831" s="34"/>
      <c r="N831" s="33"/>
      <c r="O831" s="32"/>
    </row>
    <row r="832" spans="1:15" ht="15.75" customHeight="1">
      <c r="A832" s="91"/>
      <c r="B832" s="32"/>
      <c r="C832" s="38"/>
      <c r="D832" s="37"/>
      <c r="E832" s="37"/>
      <c r="F832" s="37"/>
      <c r="G832" s="37"/>
      <c r="H832" s="37"/>
      <c r="I832" s="36"/>
      <c r="J832" s="35"/>
      <c r="K832" s="35"/>
      <c r="L832" s="35"/>
      <c r="M832" s="34"/>
      <c r="N832" s="33"/>
      <c r="O832" s="32"/>
    </row>
    <row r="833" spans="1:15" ht="15.75" customHeight="1">
      <c r="A833" s="91"/>
      <c r="B833" s="32"/>
      <c r="C833" s="38"/>
      <c r="D833" s="37"/>
      <c r="E833" s="37"/>
      <c r="F833" s="37"/>
      <c r="G833" s="37"/>
      <c r="H833" s="37"/>
      <c r="I833" s="36"/>
      <c r="J833" s="35"/>
      <c r="K833" s="35"/>
      <c r="L833" s="35"/>
      <c r="M833" s="34"/>
      <c r="N833" s="33"/>
      <c r="O833" s="32"/>
    </row>
    <row r="834" spans="1:15" ht="15.75" customHeight="1">
      <c r="A834" s="91"/>
      <c r="B834" s="32"/>
      <c r="C834" s="38"/>
      <c r="D834" s="37"/>
      <c r="E834" s="37"/>
      <c r="F834" s="37"/>
      <c r="G834" s="37"/>
      <c r="H834" s="37"/>
      <c r="I834" s="36"/>
      <c r="J834" s="35"/>
      <c r="K834" s="35"/>
      <c r="L834" s="35"/>
      <c r="M834" s="34"/>
      <c r="N834" s="33"/>
      <c r="O834" s="32"/>
    </row>
    <row r="835" spans="1:15" ht="15.75" customHeight="1">
      <c r="A835" s="91"/>
      <c r="B835" s="32"/>
      <c r="C835" s="38"/>
      <c r="D835" s="37"/>
      <c r="E835" s="37"/>
      <c r="F835" s="37"/>
      <c r="G835" s="37"/>
      <c r="H835" s="37"/>
      <c r="I835" s="36"/>
      <c r="J835" s="35"/>
      <c r="K835" s="35"/>
      <c r="L835" s="35"/>
      <c r="M835" s="34"/>
      <c r="N835" s="33"/>
      <c r="O835" s="32"/>
    </row>
    <row r="836" spans="1:15" ht="15.75" customHeight="1">
      <c r="A836" s="91"/>
      <c r="B836" s="32"/>
      <c r="C836" s="38"/>
      <c r="D836" s="37"/>
      <c r="E836" s="37"/>
      <c r="F836" s="37"/>
      <c r="G836" s="37"/>
      <c r="H836" s="37"/>
      <c r="I836" s="36"/>
      <c r="J836" s="35"/>
      <c r="K836" s="35"/>
      <c r="L836" s="35"/>
      <c r="M836" s="34"/>
      <c r="N836" s="33"/>
      <c r="O836" s="32"/>
    </row>
    <row r="837" spans="1:15" ht="15.75" customHeight="1">
      <c r="A837" s="91"/>
      <c r="B837" s="32"/>
      <c r="C837" s="38"/>
      <c r="D837" s="37"/>
      <c r="E837" s="37"/>
      <c r="F837" s="37"/>
      <c r="G837" s="37"/>
      <c r="H837" s="37"/>
      <c r="I837" s="36"/>
      <c r="J837" s="35"/>
      <c r="K837" s="35"/>
      <c r="L837" s="35"/>
      <c r="M837" s="34"/>
      <c r="N837" s="33"/>
      <c r="O837" s="32"/>
    </row>
    <row r="838" spans="1:15" ht="15.75" customHeight="1">
      <c r="A838" s="91"/>
      <c r="B838" s="32"/>
      <c r="C838" s="38"/>
      <c r="D838" s="37"/>
      <c r="E838" s="37"/>
      <c r="F838" s="37"/>
      <c r="G838" s="37"/>
      <c r="H838" s="37"/>
      <c r="I838" s="36"/>
      <c r="J838" s="35"/>
      <c r="K838" s="35"/>
      <c r="L838" s="35"/>
      <c r="M838" s="34"/>
      <c r="N838" s="33"/>
      <c r="O838" s="32"/>
    </row>
    <row r="839" spans="1:15" ht="15.75" customHeight="1">
      <c r="A839" s="91"/>
      <c r="B839" s="32"/>
      <c r="C839" s="38"/>
      <c r="D839" s="37"/>
      <c r="E839" s="37"/>
      <c r="F839" s="37"/>
      <c r="G839" s="37"/>
      <c r="H839" s="37"/>
      <c r="I839" s="36"/>
      <c r="J839" s="35"/>
      <c r="K839" s="35"/>
      <c r="L839" s="35"/>
      <c r="M839" s="34"/>
      <c r="N839" s="33"/>
      <c r="O839" s="32"/>
    </row>
    <row r="840" spans="1:15" ht="15.75" customHeight="1">
      <c r="A840" s="91"/>
      <c r="B840" s="32"/>
      <c r="C840" s="38"/>
      <c r="D840" s="37"/>
      <c r="E840" s="37"/>
      <c r="F840" s="37"/>
      <c r="G840" s="37"/>
      <c r="H840" s="37"/>
      <c r="I840" s="36"/>
      <c r="J840" s="35"/>
      <c r="K840" s="35"/>
      <c r="L840" s="35"/>
      <c r="M840" s="34"/>
      <c r="N840" s="33"/>
      <c r="O840" s="32"/>
    </row>
    <row r="841" spans="1:15" ht="15.75" customHeight="1">
      <c r="A841" s="91"/>
      <c r="B841" s="32"/>
      <c r="C841" s="38"/>
      <c r="D841" s="37"/>
      <c r="E841" s="37"/>
      <c r="F841" s="37"/>
      <c r="G841" s="37"/>
      <c r="H841" s="37"/>
      <c r="I841" s="36"/>
      <c r="J841" s="35"/>
      <c r="K841" s="35"/>
      <c r="L841" s="35"/>
      <c r="M841" s="34"/>
      <c r="N841" s="33"/>
      <c r="O841" s="32"/>
    </row>
    <row r="842" spans="1:15" ht="15.75" customHeight="1">
      <c r="A842" s="91"/>
      <c r="B842" s="32"/>
      <c r="C842" s="38"/>
      <c r="D842" s="37"/>
      <c r="E842" s="37"/>
      <c r="F842" s="37"/>
      <c r="G842" s="37"/>
      <c r="H842" s="37"/>
      <c r="I842" s="36"/>
      <c r="J842" s="35"/>
      <c r="K842" s="35"/>
      <c r="L842" s="35"/>
      <c r="M842" s="34"/>
      <c r="N842" s="33"/>
      <c r="O842" s="32"/>
    </row>
    <row r="843" spans="1:15" ht="15.75" customHeight="1">
      <c r="A843" s="91"/>
      <c r="B843" s="32"/>
      <c r="C843" s="38"/>
      <c r="D843" s="37"/>
      <c r="E843" s="37"/>
      <c r="F843" s="37"/>
      <c r="G843" s="37"/>
      <c r="H843" s="37"/>
      <c r="I843" s="36"/>
      <c r="J843" s="35"/>
      <c r="K843" s="35"/>
      <c r="L843" s="35"/>
      <c r="M843" s="34"/>
      <c r="N843" s="33"/>
      <c r="O843" s="32"/>
    </row>
    <row r="844" spans="1:15" ht="15.75" customHeight="1">
      <c r="A844" s="91"/>
      <c r="B844" s="32"/>
      <c r="C844" s="38"/>
      <c r="D844" s="37"/>
      <c r="E844" s="37"/>
      <c r="F844" s="37"/>
      <c r="G844" s="37"/>
      <c r="H844" s="37"/>
      <c r="I844" s="36"/>
      <c r="J844" s="35"/>
      <c r="K844" s="35"/>
      <c r="L844" s="35"/>
      <c r="M844" s="34"/>
      <c r="N844" s="33"/>
      <c r="O844" s="32"/>
    </row>
    <row r="845" spans="1:15" ht="15.75" customHeight="1">
      <c r="A845" s="91"/>
      <c r="B845" s="32"/>
      <c r="C845" s="38"/>
      <c r="D845" s="37"/>
      <c r="E845" s="37"/>
      <c r="F845" s="37"/>
      <c r="G845" s="37"/>
      <c r="H845" s="37"/>
      <c r="I845" s="36"/>
      <c r="J845" s="35"/>
      <c r="K845" s="35"/>
      <c r="L845" s="35"/>
      <c r="M845" s="34"/>
      <c r="N845" s="33"/>
      <c r="O845" s="32"/>
    </row>
    <row r="846" spans="1:15" ht="15.75" customHeight="1">
      <c r="A846" s="91"/>
      <c r="B846" s="32"/>
      <c r="C846" s="38"/>
      <c r="D846" s="37"/>
      <c r="E846" s="37"/>
      <c r="F846" s="37"/>
      <c r="G846" s="37"/>
      <c r="H846" s="37"/>
      <c r="I846" s="36"/>
      <c r="J846" s="35"/>
      <c r="K846" s="35"/>
      <c r="L846" s="35"/>
      <c r="M846" s="34"/>
      <c r="N846" s="33"/>
      <c r="O846" s="32"/>
    </row>
    <row r="847" spans="1:15" ht="15.75" customHeight="1">
      <c r="A847" s="91"/>
      <c r="B847" s="32"/>
      <c r="C847" s="38"/>
      <c r="D847" s="37"/>
      <c r="E847" s="37"/>
      <c r="F847" s="37"/>
      <c r="G847" s="37"/>
      <c r="H847" s="37"/>
      <c r="I847" s="36"/>
      <c r="J847" s="35"/>
      <c r="K847" s="35"/>
      <c r="L847" s="35"/>
      <c r="M847" s="34"/>
      <c r="N847" s="33"/>
      <c r="O847" s="32"/>
    </row>
    <row r="848" spans="1:15" ht="15.75" customHeight="1">
      <c r="A848" s="91"/>
      <c r="B848" s="32"/>
      <c r="C848" s="38"/>
      <c r="D848" s="37"/>
      <c r="E848" s="37"/>
      <c r="F848" s="37"/>
      <c r="G848" s="37"/>
      <c r="H848" s="37"/>
      <c r="I848" s="36"/>
      <c r="J848" s="35"/>
      <c r="K848" s="35"/>
      <c r="L848" s="35"/>
      <c r="M848" s="34"/>
      <c r="N848" s="33"/>
      <c r="O848" s="32"/>
    </row>
    <row r="849" spans="1:15" ht="15.75" customHeight="1">
      <c r="A849" s="91"/>
      <c r="B849" s="32"/>
      <c r="C849" s="38"/>
      <c r="D849" s="37"/>
      <c r="E849" s="37"/>
      <c r="F849" s="37"/>
      <c r="G849" s="37"/>
      <c r="H849" s="37"/>
      <c r="I849" s="36"/>
      <c r="J849" s="35"/>
      <c r="K849" s="35"/>
      <c r="L849" s="35"/>
      <c r="M849" s="34"/>
      <c r="N849" s="33"/>
      <c r="O849" s="32"/>
    </row>
    <row r="850" spans="1:15" ht="15.75" customHeight="1">
      <c r="A850" s="91"/>
      <c r="B850" s="32"/>
      <c r="C850" s="38"/>
      <c r="D850" s="37"/>
      <c r="E850" s="37"/>
      <c r="F850" s="37"/>
      <c r="G850" s="37"/>
      <c r="H850" s="37"/>
      <c r="I850" s="36"/>
      <c r="J850" s="35"/>
      <c r="K850" s="35"/>
      <c r="L850" s="35"/>
      <c r="M850" s="34"/>
      <c r="N850" s="33"/>
      <c r="O850" s="32"/>
    </row>
    <row r="851" spans="1:15" ht="15.75" customHeight="1">
      <c r="A851" s="91"/>
      <c r="B851" s="32"/>
      <c r="C851" s="38"/>
      <c r="D851" s="37"/>
      <c r="E851" s="37"/>
      <c r="F851" s="37"/>
      <c r="G851" s="37"/>
      <c r="H851" s="37"/>
      <c r="I851" s="36"/>
      <c r="J851" s="35"/>
      <c r="K851" s="35"/>
      <c r="L851" s="35"/>
      <c r="M851" s="34"/>
      <c r="N851" s="33"/>
      <c r="O851" s="32"/>
    </row>
    <row r="852" spans="1:15" ht="15.75" customHeight="1">
      <c r="A852" s="91"/>
      <c r="B852" s="32"/>
      <c r="C852" s="38"/>
      <c r="D852" s="37"/>
      <c r="E852" s="37"/>
      <c r="F852" s="37"/>
      <c r="G852" s="37"/>
      <c r="H852" s="37"/>
      <c r="I852" s="36"/>
      <c r="J852" s="35"/>
      <c r="K852" s="35"/>
      <c r="L852" s="35"/>
      <c r="M852" s="34"/>
      <c r="N852" s="33"/>
      <c r="O852" s="32"/>
    </row>
    <row r="853" spans="1:15" ht="15.75" customHeight="1">
      <c r="A853" s="91"/>
      <c r="B853" s="32"/>
      <c r="C853" s="38"/>
      <c r="D853" s="37"/>
      <c r="E853" s="37"/>
      <c r="F853" s="37"/>
      <c r="G853" s="37"/>
      <c r="H853" s="37"/>
      <c r="I853" s="36"/>
      <c r="J853" s="35"/>
      <c r="K853" s="35"/>
      <c r="L853" s="35"/>
      <c r="M853" s="34"/>
      <c r="N853" s="33"/>
      <c r="O853" s="32"/>
    </row>
    <row r="854" spans="1:15" ht="15.75" customHeight="1">
      <c r="A854" s="91"/>
      <c r="B854" s="32"/>
      <c r="C854" s="38"/>
      <c r="D854" s="37"/>
      <c r="E854" s="37"/>
      <c r="F854" s="37"/>
      <c r="G854" s="37"/>
      <c r="H854" s="37"/>
      <c r="I854" s="36"/>
      <c r="J854" s="35"/>
      <c r="K854" s="35"/>
      <c r="L854" s="35"/>
      <c r="M854" s="34"/>
      <c r="N854" s="33"/>
      <c r="O854" s="32"/>
    </row>
    <row r="855" spans="1:15" ht="15.75" customHeight="1">
      <c r="A855" s="91"/>
      <c r="B855" s="32"/>
      <c r="C855" s="38"/>
      <c r="D855" s="37"/>
      <c r="E855" s="37"/>
      <c r="F855" s="37"/>
      <c r="G855" s="37"/>
      <c r="H855" s="37"/>
      <c r="I855" s="36"/>
      <c r="J855" s="35"/>
      <c r="K855" s="35"/>
      <c r="L855" s="35"/>
      <c r="M855" s="34"/>
      <c r="N855" s="33"/>
      <c r="O855" s="32"/>
    </row>
    <row r="856" spans="1:15" ht="15.75" customHeight="1">
      <c r="A856" s="91"/>
      <c r="B856" s="32"/>
      <c r="C856" s="38"/>
      <c r="D856" s="37"/>
      <c r="E856" s="37"/>
      <c r="F856" s="37"/>
      <c r="G856" s="37"/>
      <c r="H856" s="37"/>
      <c r="I856" s="36"/>
      <c r="J856" s="35"/>
      <c r="K856" s="35"/>
      <c r="L856" s="35"/>
      <c r="M856" s="34"/>
      <c r="N856" s="33"/>
      <c r="O856" s="32"/>
    </row>
    <row r="857" spans="1:15" ht="15.75" customHeight="1">
      <c r="A857" s="91"/>
      <c r="B857" s="32"/>
      <c r="C857" s="38"/>
      <c r="D857" s="37"/>
      <c r="E857" s="37"/>
      <c r="F857" s="37"/>
      <c r="G857" s="37"/>
      <c r="H857" s="37"/>
      <c r="I857" s="36"/>
      <c r="J857" s="35"/>
      <c r="K857" s="35"/>
      <c r="L857" s="35"/>
      <c r="M857" s="34"/>
      <c r="N857" s="33"/>
      <c r="O857" s="32"/>
    </row>
    <row r="858" spans="1:15" ht="15.75" customHeight="1">
      <c r="A858" s="91"/>
      <c r="B858" s="32"/>
      <c r="C858" s="38"/>
      <c r="D858" s="37"/>
      <c r="E858" s="37"/>
      <c r="F858" s="37"/>
      <c r="G858" s="37"/>
      <c r="H858" s="37"/>
      <c r="I858" s="36"/>
      <c r="J858" s="35"/>
      <c r="K858" s="35"/>
      <c r="L858" s="35"/>
      <c r="M858" s="34"/>
      <c r="N858" s="33"/>
      <c r="O858" s="32"/>
    </row>
    <row r="859" spans="1:15" ht="15.75" customHeight="1">
      <c r="A859" s="91"/>
      <c r="B859" s="32"/>
      <c r="C859" s="38"/>
      <c r="D859" s="37"/>
      <c r="E859" s="37"/>
      <c r="F859" s="37"/>
      <c r="G859" s="37"/>
      <c r="H859" s="37"/>
      <c r="I859" s="36"/>
      <c r="J859" s="35"/>
      <c r="K859" s="35"/>
      <c r="L859" s="35"/>
      <c r="M859" s="34"/>
      <c r="N859" s="33"/>
      <c r="O859" s="32"/>
    </row>
    <row r="860" spans="1:15" ht="15.75" customHeight="1">
      <c r="A860" s="91"/>
      <c r="B860" s="32"/>
      <c r="C860" s="38"/>
      <c r="D860" s="37"/>
      <c r="E860" s="37"/>
      <c r="F860" s="37"/>
      <c r="G860" s="37"/>
      <c r="H860" s="37"/>
      <c r="I860" s="36"/>
      <c r="J860" s="35"/>
      <c r="K860" s="35"/>
      <c r="L860" s="35"/>
      <c r="M860" s="34"/>
      <c r="N860" s="33"/>
      <c r="O860" s="32"/>
    </row>
    <row r="861" spans="1:15" ht="15.75" customHeight="1">
      <c r="A861" s="91"/>
      <c r="B861" s="32"/>
      <c r="C861" s="38"/>
      <c r="D861" s="37"/>
      <c r="E861" s="37"/>
      <c r="F861" s="37"/>
      <c r="G861" s="37"/>
      <c r="H861" s="37"/>
      <c r="I861" s="36"/>
      <c r="J861" s="35"/>
      <c r="K861" s="35"/>
      <c r="L861" s="35"/>
      <c r="M861" s="34"/>
      <c r="N861" s="33"/>
      <c r="O861" s="32"/>
    </row>
    <row r="862" spans="1:15" ht="15.75" customHeight="1">
      <c r="A862" s="91"/>
      <c r="B862" s="32"/>
      <c r="C862" s="38"/>
      <c r="D862" s="37"/>
      <c r="E862" s="37"/>
      <c r="F862" s="37"/>
      <c r="G862" s="37"/>
      <c r="H862" s="37"/>
      <c r="I862" s="36"/>
      <c r="J862" s="35"/>
      <c r="K862" s="35"/>
      <c r="L862" s="35"/>
      <c r="M862" s="34"/>
      <c r="N862" s="33"/>
      <c r="O862" s="32"/>
    </row>
    <row r="863" spans="1:15" ht="15.75" customHeight="1">
      <c r="A863" s="91"/>
      <c r="B863" s="32"/>
      <c r="C863" s="38"/>
      <c r="D863" s="37"/>
      <c r="E863" s="37"/>
      <c r="F863" s="37"/>
      <c r="G863" s="37"/>
      <c r="H863" s="37"/>
      <c r="I863" s="36"/>
      <c r="J863" s="35"/>
      <c r="K863" s="35"/>
      <c r="L863" s="35"/>
      <c r="M863" s="34"/>
      <c r="N863" s="33"/>
      <c r="O863" s="32"/>
    </row>
    <row r="864" spans="1:15" ht="15.75" customHeight="1">
      <c r="A864" s="91"/>
      <c r="B864" s="32"/>
      <c r="C864" s="38"/>
      <c r="D864" s="37"/>
      <c r="E864" s="37"/>
      <c r="F864" s="37"/>
      <c r="G864" s="37"/>
      <c r="H864" s="37"/>
      <c r="I864" s="36"/>
      <c r="J864" s="35"/>
      <c r="K864" s="35"/>
      <c r="L864" s="35"/>
      <c r="M864" s="34"/>
      <c r="N864" s="33"/>
      <c r="O864" s="32"/>
    </row>
    <row r="865" spans="1:15" ht="15.75" customHeight="1">
      <c r="A865" s="91"/>
      <c r="B865" s="32"/>
      <c r="C865" s="38"/>
      <c r="D865" s="37"/>
      <c r="E865" s="37"/>
      <c r="F865" s="37"/>
      <c r="G865" s="37"/>
      <c r="H865" s="37"/>
      <c r="I865" s="36"/>
      <c r="J865" s="35"/>
      <c r="K865" s="35"/>
      <c r="L865" s="35"/>
      <c r="M865" s="34"/>
      <c r="N865" s="33"/>
      <c r="O865" s="32"/>
    </row>
    <row r="866" spans="1:15" ht="15.75" customHeight="1">
      <c r="A866" s="91"/>
      <c r="B866" s="32"/>
      <c r="C866" s="38"/>
      <c r="D866" s="37"/>
      <c r="E866" s="37"/>
      <c r="F866" s="37"/>
      <c r="G866" s="37"/>
      <c r="H866" s="37"/>
      <c r="I866" s="36"/>
      <c r="J866" s="35"/>
      <c r="K866" s="35"/>
      <c r="L866" s="35"/>
      <c r="M866" s="34"/>
      <c r="N866" s="33"/>
      <c r="O866" s="32"/>
    </row>
    <row r="867" spans="1:15" ht="15.75" customHeight="1">
      <c r="A867" s="91"/>
      <c r="B867" s="32"/>
      <c r="C867" s="38"/>
      <c r="D867" s="37"/>
      <c r="E867" s="37"/>
      <c r="F867" s="37"/>
      <c r="G867" s="37"/>
      <c r="H867" s="37"/>
      <c r="I867" s="36"/>
      <c r="J867" s="35"/>
      <c r="K867" s="35"/>
      <c r="L867" s="35"/>
      <c r="M867" s="34"/>
      <c r="N867" s="33"/>
      <c r="O867" s="32"/>
    </row>
    <row r="868" spans="1:15" ht="15.75" customHeight="1">
      <c r="A868" s="91"/>
      <c r="B868" s="32"/>
      <c r="C868" s="38"/>
      <c r="D868" s="37"/>
      <c r="E868" s="37"/>
      <c r="F868" s="37"/>
      <c r="G868" s="37"/>
      <c r="H868" s="37"/>
      <c r="I868" s="36"/>
      <c r="J868" s="35"/>
      <c r="K868" s="35"/>
      <c r="L868" s="35"/>
      <c r="M868" s="34"/>
      <c r="N868" s="33"/>
      <c r="O868" s="32"/>
    </row>
    <row r="869" spans="1:15" ht="15.75" customHeight="1">
      <c r="A869" s="91"/>
      <c r="B869" s="32"/>
      <c r="C869" s="38"/>
      <c r="D869" s="37"/>
      <c r="E869" s="37"/>
      <c r="F869" s="37"/>
      <c r="G869" s="37"/>
      <c r="H869" s="37"/>
      <c r="I869" s="36"/>
      <c r="J869" s="35"/>
      <c r="K869" s="35"/>
      <c r="L869" s="35"/>
      <c r="M869" s="34"/>
      <c r="N869" s="33"/>
      <c r="O869" s="32"/>
    </row>
    <row r="870" spans="1:15" ht="15.75" customHeight="1">
      <c r="A870" s="91"/>
      <c r="B870" s="32"/>
      <c r="C870" s="38"/>
      <c r="D870" s="37"/>
      <c r="E870" s="37"/>
      <c r="F870" s="37"/>
      <c r="G870" s="37"/>
      <c r="H870" s="37"/>
      <c r="I870" s="36"/>
      <c r="J870" s="35"/>
      <c r="K870" s="35"/>
      <c r="L870" s="35"/>
      <c r="M870" s="34"/>
      <c r="N870" s="33"/>
      <c r="O870" s="32"/>
    </row>
    <row r="871" spans="1:15" ht="15.75" customHeight="1">
      <c r="A871" s="91"/>
      <c r="B871" s="32"/>
      <c r="C871" s="38"/>
      <c r="D871" s="37"/>
      <c r="E871" s="37"/>
      <c r="F871" s="37"/>
      <c r="G871" s="37"/>
      <c r="H871" s="37"/>
      <c r="I871" s="36"/>
      <c r="J871" s="35"/>
      <c r="K871" s="35"/>
      <c r="L871" s="35"/>
      <c r="M871" s="34"/>
      <c r="N871" s="33"/>
      <c r="O871" s="32"/>
    </row>
    <row r="872" spans="1:15" ht="15.75" customHeight="1">
      <c r="A872" s="91"/>
      <c r="B872" s="32"/>
      <c r="C872" s="38"/>
      <c r="D872" s="37"/>
      <c r="E872" s="37"/>
      <c r="F872" s="37"/>
      <c r="G872" s="37"/>
      <c r="H872" s="37"/>
      <c r="I872" s="36"/>
      <c r="J872" s="35"/>
      <c r="K872" s="35"/>
      <c r="L872" s="35"/>
      <c r="M872" s="34"/>
      <c r="N872" s="33"/>
      <c r="O872" s="32"/>
    </row>
    <row r="873" spans="1:15" ht="15.75" customHeight="1">
      <c r="A873" s="91"/>
      <c r="B873" s="32"/>
      <c r="C873" s="38"/>
      <c r="D873" s="37"/>
      <c r="E873" s="37"/>
      <c r="F873" s="37"/>
      <c r="G873" s="37"/>
      <c r="H873" s="37"/>
      <c r="I873" s="36"/>
      <c r="J873" s="35"/>
      <c r="K873" s="35"/>
      <c r="L873" s="35"/>
      <c r="M873" s="34"/>
      <c r="N873" s="33"/>
      <c r="O873" s="32"/>
    </row>
    <row r="874" spans="1:15" ht="15.75" customHeight="1">
      <c r="A874" s="91"/>
      <c r="B874" s="32"/>
      <c r="C874" s="38"/>
      <c r="D874" s="37"/>
      <c r="E874" s="37"/>
      <c r="F874" s="37"/>
      <c r="G874" s="37"/>
      <c r="H874" s="37"/>
      <c r="I874" s="36"/>
      <c r="J874" s="35"/>
      <c r="K874" s="35"/>
      <c r="L874" s="35"/>
      <c r="M874" s="34"/>
      <c r="N874" s="33"/>
      <c r="O874" s="32"/>
    </row>
    <row r="875" spans="1:15" ht="15.75" customHeight="1">
      <c r="A875" s="91"/>
      <c r="B875" s="32"/>
      <c r="C875" s="38"/>
      <c r="D875" s="37"/>
      <c r="E875" s="37"/>
      <c r="F875" s="37"/>
      <c r="G875" s="37"/>
      <c r="H875" s="37"/>
      <c r="I875" s="36"/>
      <c r="J875" s="35"/>
      <c r="K875" s="35"/>
      <c r="L875" s="35"/>
      <c r="M875" s="34"/>
      <c r="N875" s="33"/>
      <c r="O875" s="32"/>
    </row>
    <row r="876" spans="1:15" ht="15.75" customHeight="1">
      <c r="A876" s="91"/>
      <c r="B876" s="32"/>
      <c r="C876" s="38"/>
      <c r="D876" s="37"/>
      <c r="E876" s="37"/>
      <c r="F876" s="37"/>
      <c r="G876" s="37"/>
      <c r="H876" s="37"/>
      <c r="I876" s="36"/>
      <c r="J876" s="35"/>
      <c r="K876" s="35"/>
      <c r="L876" s="35"/>
      <c r="M876" s="34"/>
      <c r="N876" s="33"/>
      <c r="O876" s="32"/>
    </row>
    <row r="877" spans="1:15" ht="15.75" customHeight="1">
      <c r="A877" s="91"/>
      <c r="B877" s="32"/>
      <c r="C877" s="38"/>
      <c r="D877" s="37"/>
      <c r="E877" s="37"/>
      <c r="F877" s="37"/>
      <c r="G877" s="37"/>
      <c r="H877" s="37"/>
      <c r="I877" s="36"/>
      <c r="J877" s="35"/>
      <c r="K877" s="35"/>
      <c r="L877" s="35"/>
      <c r="M877" s="34"/>
      <c r="N877" s="33"/>
      <c r="O877" s="32"/>
    </row>
    <row r="878" spans="1:15" ht="15.75" customHeight="1">
      <c r="A878" s="91"/>
      <c r="B878" s="32"/>
      <c r="C878" s="38"/>
      <c r="D878" s="37"/>
      <c r="E878" s="37"/>
      <c r="F878" s="37"/>
      <c r="G878" s="37"/>
      <c r="H878" s="37"/>
      <c r="I878" s="36"/>
      <c r="J878" s="35"/>
      <c r="K878" s="35"/>
      <c r="L878" s="35"/>
      <c r="M878" s="34"/>
      <c r="N878" s="33"/>
      <c r="O878" s="32"/>
    </row>
    <row r="879" spans="1:15" ht="15.75" customHeight="1">
      <c r="A879" s="91"/>
      <c r="B879" s="32"/>
      <c r="C879" s="38"/>
      <c r="D879" s="37"/>
      <c r="E879" s="37"/>
      <c r="F879" s="37"/>
      <c r="G879" s="37"/>
      <c r="H879" s="37"/>
      <c r="I879" s="36"/>
      <c r="J879" s="35"/>
      <c r="K879" s="35"/>
      <c r="L879" s="35"/>
      <c r="M879" s="34"/>
      <c r="N879" s="33"/>
      <c r="O879" s="32"/>
    </row>
    <row r="880" spans="1:15" ht="15.75" customHeight="1">
      <c r="A880" s="91"/>
      <c r="B880" s="32"/>
      <c r="C880" s="38"/>
      <c r="D880" s="37"/>
      <c r="E880" s="37"/>
      <c r="F880" s="37"/>
      <c r="G880" s="37"/>
      <c r="H880" s="37"/>
      <c r="I880" s="36"/>
      <c r="J880" s="35"/>
      <c r="K880" s="35"/>
      <c r="L880" s="35"/>
      <c r="M880" s="34"/>
      <c r="N880" s="33"/>
      <c r="O880" s="32"/>
    </row>
    <row r="881" spans="1:15" ht="15.75" customHeight="1">
      <c r="A881" s="91"/>
      <c r="B881" s="32"/>
      <c r="C881" s="38"/>
      <c r="D881" s="37"/>
      <c r="E881" s="37"/>
      <c r="F881" s="37"/>
      <c r="G881" s="37"/>
      <c r="H881" s="37"/>
      <c r="I881" s="36"/>
      <c r="J881" s="35"/>
      <c r="K881" s="35"/>
      <c r="L881" s="35"/>
      <c r="M881" s="34"/>
      <c r="N881" s="33"/>
      <c r="O881" s="32"/>
    </row>
    <row r="882" spans="1:15" ht="15.75" customHeight="1">
      <c r="A882" s="91"/>
      <c r="B882" s="32"/>
      <c r="C882" s="38"/>
      <c r="D882" s="37"/>
      <c r="E882" s="37"/>
      <c r="F882" s="37"/>
      <c r="G882" s="37"/>
      <c r="H882" s="37"/>
      <c r="I882" s="36"/>
      <c r="J882" s="35"/>
      <c r="K882" s="35"/>
      <c r="L882" s="35"/>
      <c r="M882" s="34"/>
      <c r="N882" s="33"/>
      <c r="O882" s="32"/>
    </row>
    <row r="883" spans="1:15" ht="15.75" customHeight="1">
      <c r="A883" s="91"/>
      <c r="B883" s="32"/>
      <c r="C883" s="38"/>
      <c r="D883" s="37"/>
      <c r="E883" s="37"/>
      <c r="F883" s="37"/>
      <c r="G883" s="37"/>
      <c r="H883" s="37"/>
      <c r="I883" s="36"/>
      <c r="J883" s="35"/>
      <c r="K883" s="35"/>
      <c r="L883" s="35"/>
      <c r="M883" s="34"/>
      <c r="N883" s="33"/>
      <c r="O883" s="32"/>
    </row>
    <row r="884" spans="1:15" ht="15.75" customHeight="1">
      <c r="A884" s="91"/>
      <c r="B884" s="32"/>
      <c r="C884" s="38"/>
      <c r="D884" s="37"/>
      <c r="E884" s="37"/>
      <c r="F884" s="37"/>
      <c r="G884" s="37"/>
      <c r="H884" s="37"/>
      <c r="I884" s="36"/>
      <c r="J884" s="35"/>
      <c r="K884" s="35"/>
      <c r="L884" s="35"/>
      <c r="M884" s="34"/>
      <c r="N884" s="33"/>
      <c r="O884" s="32"/>
    </row>
    <row r="885" spans="1:15" ht="15.75" customHeight="1">
      <c r="A885" s="91"/>
      <c r="B885" s="32"/>
      <c r="C885" s="38"/>
      <c r="D885" s="37"/>
      <c r="E885" s="37"/>
      <c r="F885" s="37"/>
      <c r="G885" s="37"/>
      <c r="H885" s="37"/>
      <c r="I885" s="36"/>
      <c r="J885" s="35"/>
      <c r="K885" s="35"/>
      <c r="L885" s="35"/>
      <c r="M885" s="34"/>
      <c r="N885" s="33"/>
      <c r="O885" s="32"/>
    </row>
    <row r="886" spans="1:15" ht="15.75" customHeight="1">
      <c r="A886" s="91"/>
      <c r="B886" s="32"/>
      <c r="C886" s="38"/>
      <c r="D886" s="37"/>
      <c r="E886" s="37"/>
      <c r="F886" s="37"/>
      <c r="G886" s="37"/>
      <c r="H886" s="37"/>
      <c r="I886" s="36"/>
      <c r="J886" s="35"/>
      <c r="K886" s="35"/>
      <c r="L886" s="35"/>
      <c r="M886" s="34"/>
      <c r="N886" s="33"/>
      <c r="O886" s="32"/>
    </row>
    <row r="887" spans="1:15" ht="15.75" customHeight="1">
      <c r="A887" s="91"/>
      <c r="B887" s="32"/>
      <c r="C887" s="38"/>
      <c r="D887" s="37"/>
      <c r="E887" s="37"/>
      <c r="F887" s="37"/>
      <c r="G887" s="37"/>
      <c r="H887" s="37"/>
      <c r="I887" s="36"/>
      <c r="J887" s="35"/>
      <c r="K887" s="35"/>
      <c r="L887" s="35"/>
      <c r="M887" s="34"/>
      <c r="N887" s="33"/>
      <c r="O887" s="32"/>
    </row>
    <row r="888" spans="1:15" ht="15.75" customHeight="1">
      <c r="A888" s="91"/>
      <c r="B888" s="32"/>
      <c r="C888" s="38"/>
      <c r="D888" s="37"/>
      <c r="E888" s="37"/>
      <c r="F888" s="37"/>
      <c r="G888" s="37"/>
      <c r="H888" s="37"/>
      <c r="I888" s="36"/>
      <c r="J888" s="35"/>
      <c r="K888" s="35"/>
      <c r="L888" s="35"/>
      <c r="M888" s="34"/>
      <c r="N888" s="33"/>
      <c r="O888" s="32"/>
    </row>
    <row r="889" spans="1:15" ht="15.75" customHeight="1">
      <c r="A889" s="91"/>
      <c r="B889" s="32"/>
      <c r="C889" s="38"/>
      <c r="D889" s="37"/>
      <c r="E889" s="37"/>
      <c r="F889" s="37"/>
      <c r="G889" s="37"/>
      <c r="H889" s="37"/>
      <c r="I889" s="36"/>
      <c r="J889" s="35"/>
      <c r="K889" s="35"/>
      <c r="L889" s="35"/>
      <c r="M889" s="34"/>
      <c r="N889" s="33"/>
      <c r="O889" s="32"/>
    </row>
    <row r="890" spans="1:15" ht="15.75" customHeight="1">
      <c r="A890" s="91"/>
      <c r="B890" s="32"/>
      <c r="C890" s="38"/>
      <c r="D890" s="37"/>
      <c r="E890" s="37"/>
      <c r="F890" s="37"/>
      <c r="G890" s="37"/>
      <c r="H890" s="37"/>
      <c r="I890" s="36"/>
      <c r="J890" s="35"/>
      <c r="K890" s="35"/>
      <c r="L890" s="35"/>
      <c r="M890" s="34"/>
      <c r="N890" s="33"/>
      <c r="O890" s="32"/>
    </row>
    <row r="891" spans="1:15" ht="15.75" customHeight="1">
      <c r="A891" s="91"/>
      <c r="B891" s="32"/>
      <c r="C891" s="38"/>
      <c r="D891" s="37"/>
      <c r="E891" s="37"/>
      <c r="F891" s="37"/>
      <c r="G891" s="37"/>
      <c r="H891" s="37"/>
      <c r="I891" s="36"/>
      <c r="J891" s="35"/>
      <c r="K891" s="35"/>
      <c r="L891" s="35"/>
      <c r="M891" s="34"/>
      <c r="N891" s="33"/>
      <c r="O891" s="32"/>
    </row>
    <row r="892" spans="1:15" ht="15.75" customHeight="1">
      <c r="A892" s="91"/>
      <c r="B892" s="32"/>
      <c r="C892" s="38"/>
      <c r="D892" s="37"/>
      <c r="E892" s="37"/>
      <c r="F892" s="37"/>
      <c r="G892" s="37"/>
      <c r="H892" s="37"/>
      <c r="I892" s="36"/>
      <c r="J892" s="35"/>
      <c r="K892" s="35"/>
      <c r="L892" s="35"/>
      <c r="M892" s="34"/>
      <c r="N892" s="33"/>
      <c r="O892" s="32"/>
    </row>
    <row r="893" spans="1:15" ht="15.75" customHeight="1">
      <c r="A893" s="91"/>
      <c r="B893" s="32"/>
      <c r="C893" s="38"/>
      <c r="D893" s="37"/>
      <c r="E893" s="37"/>
      <c r="F893" s="37"/>
      <c r="G893" s="37"/>
      <c r="H893" s="37"/>
      <c r="I893" s="36"/>
      <c r="J893" s="35"/>
      <c r="K893" s="35"/>
      <c r="L893" s="35"/>
      <c r="M893" s="34"/>
      <c r="N893" s="33"/>
      <c r="O893" s="32"/>
    </row>
    <row r="894" spans="1:15" ht="15.75" customHeight="1">
      <c r="A894" s="91"/>
      <c r="B894" s="32"/>
      <c r="C894" s="38"/>
      <c r="D894" s="37"/>
      <c r="E894" s="37"/>
      <c r="F894" s="37"/>
      <c r="G894" s="37"/>
      <c r="H894" s="37"/>
      <c r="I894" s="36"/>
      <c r="J894" s="35"/>
      <c r="K894" s="35"/>
      <c r="L894" s="35"/>
      <c r="M894" s="34"/>
      <c r="N894" s="33"/>
      <c r="O894" s="32"/>
    </row>
    <row r="895" spans="1:15" ht="15.75" customHeight="1">
      <c r="A895" s="91"/>
      <c r="B895" s="32"/>
      <c r="C895" s="38"/>
      <c r="D895" s="37"/>
      <c r="E895" s="37"/>
      <c r="F895" s="37"/>
      <c r="G895" s="37"/>
      <c r="H895" s="37"/>
      <c r="I895" s="36"/>
      <c r="J895" s="35"/>
      <c r="K895" s="35"/>
      <c r="L895" s="35"/>
      <c r="M895" s="34"/>
      <c r="N895" s="33"/>
      <c r="O895" s="32"/>
    </row>
    <row r="896" spans="1:15" ht="15.75" customHeight="1">
      <c r="A896" s="91"/>
      <c r="B896" s="32"/>
      <c r="C896" s="38"/>
      <c r="D896" s="37"/>
      <c r="E896" s="37"/>
      <c r="F896" s="37"/>
      <c r="G896" s="37"/>
      <c r="H896" s="37"/>
      <c r="I896" s="36"/>
      <c r="J896" s="35"/>
      <c r="K896" s="35"/>
      <c r="L896" s="35"/>
      <c r="M896" s="34"/>
      <c r="N896" s="33"/>
      <c r="O896" s="32"/>
    </row>
    <row r="897" spans="1:15" ht="15.75" customHeight="1">
      <c r="A897" s="91"/>
      <c r="B897" s="32"/>
      <c r="C897" s="38"/>
      <c r="D897" s="37"/>
      <c r="E897" s="37"/>
      <c r="F897" s="37"/>
      <c r="G897" s="37"/>
      <c r="H897" s="37"/>
      <c r="I897" s="36"/>
      <c r="J897" s="35"/>
      <c r="K897" s="35"/>
      <c r="L897" s="35"/>
      <c r="M897" s="34"/>
      <c r="N897" s="33"/>
      <c r="O897" s="32"/>
    </row>
    <row r="898" spans="1:15" ht="15.75" customHeight="1">
      <c r="A898" s="91"/>
      <c r="B898" s="32"/>
      <c r="C898" s="38"/>
      <c r="D898" s="37"/>
      <c r="E898" s="37"/>
      <c r="F898" s="37"/>
      <c r="G898" s="37"/>
      <c r="H898" s="37"/>
      <c r="I898" s="36"/>
      <c r="J898" s="35"/>
      <c r="K898" s="35"/>
      <c r="L898" s="35"/>
      <c r="M898" s="34"/>
      <c r="N898" s="33"/>
      <c r="O898" s="32"/>
    </row>
    <row r="899" spans="1:15" ht="15.75" customHeight="1">
      <c r="A899" s="91"/>
      <c r="B899" s="32"/>
      <c r="C899" s="38"/>
      <c r="D899" s="37"/>
      <c r="E899" s="37"/>
      <c r="F899" s="37"/>
      <c r="G899" s="37"/>
      <c r="H899" s="37"/>
      <c r="I899" s="36"/>
      <c r="J899" s="35"/>
      <c r="K899" s="35"/>
      <c r="L899" s="35"/>
      <c r="M899" s="34"/>
      <c r="N899" s="33"/>
      <c r="O899" s="32"/>
    </row>
    <row r="900" spans="1:15" ht="15.75" customHeight="1">
      <c r="A900" s="91"/>
      <c r="B900" s="32"/>
      <c r="C900" s="38"/>
      <c r="D900" s="37"/>
      <c r="E900" s="37"/>
      <c r="F900" s="37"/>
      <c r="G900" s="37"/>
      <c r="H900" s="37"/>
      <c r="I900" s="36"/>
      <c r="J900" s="35"/>
      <c r="K900" s="35"/>
      <c r="L900" s="35"/>
      <c r="M900" s="34"/>
      <c r="N900" s="33"/>
      <c r="O900" s="32"/>
    </row>
    <row r="901" spans="1:15" ht="15.75" customHeight="1">
      <c r="A901" s="91"/>
      <c r="B901" s="32"/>
      <c r="C901" s="38"/>
      <c r="D901" s="37"/>
      <c r="E901" s="37"/>
      <c r="F901" s="37"/>
      <c r="G901" s="37"/>
      <c r="H901" s="37"/>
      <c r="I901" s="36"/>
      <c r="J901" s="35"/>
      <c r="K901" s="35"/>
      <c r="L901" s="35"/>
      <c r="M901" s="34"/>
      <c r="N901" s="33"/>
      <c r="O901" s="32"/>
    </row>
    <row r="902" spans="1:15" ht="15.75" customHeight="1">
      <c r="A902" s="91"/>
      <c r="B902" s="32"/>
      <c r="C902" s="38"/>
      <c r="D902" s="37"/>
      <c r="E902" s="37"/>
      <c r="F902" s="37"/>
      <c r="G902" s="37"/>
      <c r="H902" s="37"/>
      <c r="I902" s="36"/>
      <c r="J902" s="35"/>
      <c r="K902" s="35"/>
      <c r="L902" s="35"/>
      <c r="M902" s="34"/>
      <c r="N902" s="33"/>
      <c r="O902" s="32"/>
    </row>
    <row r="903" spans="1:15" ht="15.75" customHeight="1">
      <c r="A903" s="91"/>
      <c r="B903" s="32"/>
      <c r="C903" s="38"/>
      <c r="D903" s="37"/>
      <c r="E903" s="37"/>
      <c r="F903" s="37"/>
      <c r="G903" s="37"/>
      <c r="H903" s="37"/>
      <c r="I903" s="36"/>
      <c r="J903" s="35"/>
      <c r="K903" s="35"/>
      <c r="L903" s="35"/>
      <c r="M903" s="34"/>
      <c r="N903" s="33"/>
      <c r="O903" s="32"/>
    </row>
    <row r="904" spans="1:15" ht="15.75" customHeight="1">
      <c r="A904" s="91"/>
      <c r="B904" s="32"/>
      <c r="C904" s="38"/>
      <c r="D904" s="37"/>
      <c r="E904" s="37"/>
      <c r="F904" s="37"/>
      <c r="G904" s="37"/>
      <c r="H904" s="37"/>
      <c r="I904" s="36"/>
      <c r="J904" s="35"/>
      <c r="K904" s="35"/>
      <c r="L904" s="35"/>
      <c r="M904" s="34"/>
      <c r="N904" s="33"/>
      <c r="O904" s="32"/>
    </row>
    <row r="905" spans="1:15" ht="15.75" customHeight="1">
      <c r="A905" s="91"/>
      <c r="B905" s="32"/>
      <c r="C905" s="38"/>
      <c r="D905" s="37"/>
      <c r="E905" s="37"/>
      <c r="F905" s="37"/>
      <c r="G905" s="37"/>
      <c r="H905" s="37"/>
      <c r="I905" s="36"/>
      <c r="J905" s="35"/>
      <c r="K905" s="35"/>
      <c r="L905" s="35"/>
      <c r="M905" s="34"/>
      <c r="N905" s="33"/>
      <c r="O905" s="32"/>
    </row>
    <row r="906" spans="1:15" ht="15.75" customHeight="1">
      <c r="A906" s="91"/>
      <c r="B906" s="32"/>
      <c r="C906" s="38"/>
      <c r="D906" s="37"/>
      <c r="E906" s="37"/>
      <c r="F906" s="37"/>
      <c r="G906" s="37"/>
      <c r="H906" s="37"/>
      <c r="I906" s="36"/>
      <c r="J906" s="35"/>
      <c r="K906" s="35"/>
      <c r="L906" s="35"/>
      <c r="M906" s="34"/>
      <c r="N906" s="33"/>
      <c r="O906" s="32"/>
    </row>
    <row r="907" spans="1:15" ht="15.75" customHeight="1">
      <c r="A907" s="91"/>
      <c r="B907" s="32"/>
      <c r="C907" s="38"/>
      <c r="D907" s="37"/>
      <c r="E907" s="37"/>
      <c r="F907" s="37"/>
      <c r="G907" s="37"/>
      <c r="H907" s="37"/>
      <c r="I907" s="36"/>
      <c r="J907" s="35"/>
      <c r="K907" s="35"/>
      <c r="L907" s="35"/>
      <c r="M907" s="34"/>
      <c r="N907" s="33"/>
      <c r="O907" s="32"/>
    </row>
    <row r="908" spans="1:15" ht="15.75" customHeight="1">
      <c r="A908" s="91"/>
      <c r="B908" s="32"/>
      <c r="C908" s="38"/>
      <c r="D908" s="37"/>
      <c r="E908" s="37"/>
      <c r="F908" s="37"/>
      <c r="G908" s="37"/>
      <c r="H908" s="37"/>
      <c r="I908" s="36"/>
      <c r="J908" s="35"/>
      <c r="K908" s="35"/>
      <c r="L908" s="35"/>
      <c r="M908" s="34"/>
      <c r="N908" s="33"/>
      <c r="O908" s="32"/>
    </row>
    <row r="909" spans="1:15" ht="15.75" customHeight="1">
      <c r="A909" s="91"/>
      <c r="B909" s="32"/>
      <c r="C909" s="38"/>
      <c r="D909" s="37"/>
      <c r="E909" s="37"/>
      <c r="F909" s="37"/>
      <c r="G909" s="37"/>
      <c r="H909" s="37"/>
      <c r="I909" s="36"/>
      <c r="J909" s="35"/>
      <c r="K909" s="35"/>
      <c r="L909" s="35"/>
      <c r="M909" s="34"/>
      <c r="N909" s="33"/>
      <c r="O909" s="32"/>
    </row>
    <row r="910" spans="1:15" ht="15.75" customHeight="1">
      <c r="A910" s="91"/>
      <c r="B910" s="32"/>
      <c r="C910" s="38"/>
      <c r="D910" s="37"/>
      <c r="E910" s="37"/>
      <c r="F910" s="37"/>
      <c r="G910" s="37"/>
      <c r="H910" s="37"/>
      <c r="I910" s="36"/>
      <c r="J910" s="35"/>
      <c r="K910" s="35"/>
      <c r="L910" s="35"/>
      <c r="M910" s="34"/>
      <c r="N910" s="33"/>
      <c r="O910" s="32"/>
    </row>
    <row r="911" spans="1:15" ht="15.75" customHeight="1">
      <c r="A911" s="91"/>
      <c r="B911" s="32"/>
      <c r="C911" s="38"/>
      <c r="D911" s="37"/>
      <c r="E911" s="37"/>
      <c r="F911" s="37"/>
      <c r="G911" s="37"/>
      <c r="H911" s="37"/>
      <c r="I911" s="36"/>
      <c r="J911" s="35"/>
      <c r="K911" s="35"/>
      <c r="L911" s="35"/>
      <c r="M911" s="34"/>
      <c r="N911" s="33"/>
      <c r="O911" s="32"/>
    </row>
    <row r="912" spans="1:15" ht="15.75" customHeight="1">
      <c r="A912" s="91"/>
      <c r="B912" s="32"/>
      <c r="C912" s="38"/>
      <c r="D912" s="37"/>
      <c r="E912" s="37"/>
      <c r="F912" s="37"/>
      <c r="G912" s="37"/>
      <c r="H912" s="37"/>
      <c r="I912" s="36"/>
      <c r="J912" s="35"/>
      <c r="K912" s="35"/>
      <c r="L912" s="35"/>
      <c r="M912" s="34"/>
      <c r="N912" s="33"/>
      <c r="O912" s="32"/>
    </row>
    <row r="913" spans="1:15" ht="15.75" customHeight="1">
      <c r="A913" s="91"/>
      <c r="B913" s="32"/>
      <c r="C913" s="38"/>
      <c r="D913" s="37"/>
      <c r="E913" s="37"/>
      <c r="F913" s="37"/>
      <c r="G913" s="37"/>
      <c r="H913" s="37"/>
      <c r="I913" s="36"/>
      <c r="J913" s="35"/>
      <c r="K913" s="35"/>
      <c r="L913" s="35"/>
      <c r="M913" s="34"/>
      <c r="N913" s="33"/>
      <c r="O913" s="32"/>
    </row>
    <row r="914" spans="1:15" ht="15.75" customHeight="1">
      <c r="A914" s="91"/>
      <c r="B914" s="32"/>
      <c r="C914" s="38"/>
      <c r="D914" s="37"/>
      <c r="E914" s="37"/>
      <c r="F914" s="37"/>
      <c r="G914" s="37"/>
      <c r="H914" s="37"/>
      <c r="I914" s="36"/>
      <c r="J914" s="35"/>
      <c r="K914" s="35"/>
      <c r="L914" s="35"/>
      <c r="M914" s="34"/>
      <c r="N914" s="33"/>
      <c r="O914" s="32"/>
    </row>
    <row r="915" spans="1:15" ht="15.75" customHeight="1">
      <c r="A915" s="91"/>
      <c r="B915" s="32"/>
      <c r="C915" s="38"/>
      <c r="D915" s="37"/>
      <c r="E915" s="37"/>
      <c r="F915" s="37"/>
      <c r="G915" s="37"/>
      <c r="H915" s="37"/>
      <c r="I915" s="36"/>
      <c r="J915" s="35"/>
      <c r="K915" s="35"/>
      <c r="L915" s="35"/>
      <c r="M915" s="34"/>
      <c r="N915" s="33"/>
      <c r="O915" s="32"/>
    </row>
    <row r="916" spans="1:15" ht="15.75" customHeight="1">
      <c r="A916" s="91"/>
      <c r="B916" s="32"/>
      <c r="C916" s="38"/>
      <c r="D916" s="37"/>
      <c r="E916" s="37"/>
      <c r="F916" s="37"/>
      <c r="G916" s="37"/>
      <c r="H916" s="37"/>
      <c r="I916" s="36"/>
      <c r="J916" s="35"/>
      <c r="K916" s="35"/>
      <c r="L916" s="35"/>
      <c r="M916" s="34"/>
      <c r="N916" s="33"/>
      <c r="O916" s="32"/>
    </row>
    <row r="917" spans="1:15" ht="15.75" customHeight="1">
      <c r="A917" s="91"/>
      <c r="B917" s="32"/>
      <c r="C917" s="38"/>
      <c r="D917" s="37"/>
      <c r="E917" s="37"/>
      <c r="F917" s="37"/>
      <c r="G917" s="37"/>
      <c r="H917" s="37"/>
      <c r="I917" s="36"/>
      <c r="J917" s="35"/>
      <c r="K917" s="35"/>
      <c r="L917" s="35"/>
      <c r="M917" s="34"/>
      <c r="N917" s="33"/>
      <c r="O917" s="32"/>
    </row>
    <row r="918" spans="1:15" ht="15.75" customHeight="1">
      <c r="A918" s="91"/>
      <c r="B918" s="32"/>
      <c r="C918" s="38"/>
      <c r="D918" s="37"/>
      <c r="E918" s="37"/>
      <c r="F918" s="37"/>
      <c r="G918" s="37"/>
      <c r="H918" s="37"/>
      <c r="I918" s="36"/>
      <c r="J918" s="35"/>
      <c r="K918" s="35"/>
      <c r="L918" s="35"/>
      <c r="M918" s="34"/>
      <c r="N918" s="33"/>
      <c r="O918" s="32"/>
    </row>
    <row r="919" spans="1:15" ht="15.75" customHeight="1">
      <c r="A919" s="91"/>
      <c r="B919" s="32"/>
      <c r="C919" s="38"/>
      <c r="D919" s="37"/>
      <c r="E919" s="37"/>
      <c r="F919" s="37"/>
      <c r="G919" s="37"/>
      <c r="H919" s="37"/>
      <c r="I919" s="36"/>
      <c r="J919" s="35"/>
      <c r="K919" s="35"/>
      <c r="L919" s="35"/>
      <c r="M919" s="34"/>
      <c r="N919" s="33"/>
      <c r="O919" s="32"/>
    </row>
    <row r="920" spans="1:15" ht="15.75" customHeight="1">
      <c r="A920" s="91"/>
      <c r="B920" s="32"/>
      <c r="C920" s="38"/>
      <c r="D920" s="37"/>
      <c r="E920" s="37"/>
      <c r="F920" s="37"/>
      <c r="G920" s="37"/>
      <c r="H920" s="37"/>
      <c r="I920" s="36"/>
      <c r="J920" s="35"/>
      <c r="K920" s="35"/>
      <c r="L920" s="35"/>
      <c r="M920" s="34"/>
      <c r="N920" s="33"/>
      <c r="O920" s="32"/>
    </row>
    <row r="921" spans="1:15" ht="15.75" customHeight="1">
      <c r="A921" s="91"/>
      <c r="B921" s="32"/>
      <c r="C921" s="38"/>
      <c r="D921" s="37"/>
      <c r="E921" s="37"/>
      <c r="F921" s="37"/>
      <c r="G921" s="37"/>
      <c r="H921" s="37"/>
      <c r="I921" s="36"/>
      <c r="J921" s="35"/>
      <c r="K921" s="35"/>
      <c r="L921" s="35"/>
      <c r="M921" s="34"/>
      <c r="N921" s="33"/>
      <c r="O921" s="32"/>
    </row>
    <row r="922" spans="1:15" ht="15.75" customHeight="1">
      <c r="A922" s="91"/>
      <c r="B922" s="32"/>
      <c r="C922" s="38"/>
      <c r="D922" s="37"/>
      <c r="E922" s="37"/>
      <c r="F922" s="37"/>
      <c r="G922" s="37"/>
      <c r="H922" s="37"/>
      <c r="I922" s="36"/>
      <c r="J922" s="35"/>
      <c r="K922" s="35"/>
      <c r="L922" s="35"/>
      <c r="M922" s="34"/>
      <c r="N922" s="33"/>
      <c r="O922" s="32"/>
    </row>
    <row r="923" spans="1:15" ht="15.75" customHeight="1">
      <c r="A923" s="91"/>
      <c r="B923" s="32"/>
      <c r="C923" s="38"/>
      <c r="D923" s="37"/>
      <c r="E923" s="37"/>
      <c r="F923" s="37"/>
      <c r="G923" s="37"/>
      <c r="H923" s="37"/>
      <c r="I923" s="36"/>
      <c r="J923" s="35"/>
      <c r="K923" s="35"/>
      <c r="L923" s="35"/>
      <c r="M923" s="34"/>
      <c r="N923" s="33"/>
      <c r="O923" s="32"/>
    </row>
    <row r="924" spans="1:15" ht="15.75" customHeight="1">
      <c r="A924" s="91"/>
      <c r="B924" s="32"/>
      <c r="C924" s="38"/>
      <c r="D924" s="37"/>
      <c r="E924" s="37"/>
      <c r="F924" s="37"/>
      <c r="G924" s="37"/>
      <c r="H924" s="37"/>
      <c r="I924" s="36"/>
      <c r="J924" s="35"/>
      <c r="K924" s="35"/>
      <c r="L924" s="35"/>
      <c r="M924" s="34"/>
      <c r="N924" s="33"/>
      <c r="O924" s="32"/>
    </row>
    <row r="925" spans="1:15" ht="15.75" customHeight="1">
      <c r="A925" s="91"/>
      <c r="B925" s="32"/>
      <c r="C925" s="38"/>
      <c r="D925" s="37"/>
      <c r="E925" s="37"/>
      <c r="F925" s="37"/>
      <c r="G925" s="37"/>
      <c r="H925" s="37"/>
      <c r="I925" s="36"/>
      <c r="J925" s="35"/>
      <c r="K925" s="35"/>
      <c r="L925" s="35"/>
      <c r="M925" s="34"/>
      <c r="N925" s="33"/>
      <c r="O925" s="32"/>
    </row>
    <row r="926" spans="1:15" ht="15.75" customHeight="1">
      <c r="A926" s="91"/>
      <c r="B926" s="32"/>
      <c r="C926" s="38"/>
      <c r="D926" s="37"/>
      <c r="E926" s="37"/>
      <c r="F926" s="37"/>
      <c r="G926" s="37"/>
      <c r="H926" s="37"/>
      <c r="I926" s="36"/>
      <c r="J926" s="35"/>
      <c r="K926" s="35"/>
      <c r="L926" s="35"/>
      <c r="M926" s="34"/>
      <c r="N926" s="33"/>
      <c r="O926" s="32"/>
    </row>
    <row r="927" spans="1:15" ht="15.75" customHeight="1">
      <c r="A927" s="91"/>
      <c r="B927" s="32"/>
      <c r="C927" s="38"/>
      <c r="D927" s="37"/>
      <c r="E927" s="37"/>
      <c r="F927" s="37"/>
      <c r="G927" s="37"/>
      <c r="H927" s="37"/>
      <c r="I927" s="36"/>
      <c r="J927" s="35"/>
      <c r="K927" s="35"/>
      <c r="L927" s="35"/>
      <c r="M927" s="34"/>
      <c r="N927" s="33"/>
      <c r="O927" s="32"/>
    </row>
    <row r="928" spans="1:15" ht="15.75" customHeight="1">
      <c r="A928" s="91"/>
      <c r="B928" s="32"/>
      <c r="C928" s="38"/>
      <c r="D928" s="37"/>
      <c r="E928" s="37"/>
      <c r="F928" s="37"/>
      <c r="G928" s="37"/>
      <c r="H928" s="37"/>
      <c r="I928" s="36"/>
      <c r="J928" s="35"/>
      <c r="K928" s="35"/>
      <c r="L928" s="35"/>
      <c r="M928" s="34"/>
      <c r="N928" s="33"/>
      <c r="O928" s="32"/>
    </row>
    <row r="929" spans="1:15" ht="15.75" customHeight="1">
      <c r="A929" s="91"/>
      <c r="B929" s="32"/>
      <c r="C929" s="38"/>
      <c r="D929" s="37"/>
      <c r="E929" s="37"/>
      <c r="F929" s="37"/>
      <c r="G929" s="37"/>
      <c r="H929" s="37"/>
      <c r="I929" s="36"/>
      <c r="J929" s="35"/>
      <c r="K929" s="35"/>
      <c r="L929" s="35"/>
      <c r="M929" s="34"/>
      <c r="N929" s="33"/>
      <c r="O929" s="32"/>
    </row>
    <row r="930" spans="1:15" ht="15.75" customHeight="1">
      <c r="A930" s="91"/>
      <c r="B930" s="32"/>
      <c r="C930" s="38"/>
      <c r="D930" s="37"/>
      <c r="E930" s="37"/>
      <c r="F930" s="37"/>
      <c r="G930" s="37"/>
      <c r="H930" s="37"/>
      <c r="I930" s="36"/>
      <c r="J930" s="35"/>
      <c r="K930" s="35"/>
      <c r="L930" s="35"/>
      <c r="M930" s="34"/>
      <c r="N930" s="33"/>
      <c r="O930" s="32"/>
    </row>
    <row r="931" spans="1:15" ht="15.75" customHeight="1">
      <c r="A931" s="91"/>
      <c r="B931" s="32"/>
      <c r="C931" s="38"/>
      <c r="D931" s="37"/>
      <c r="E931" s="37"/>
      <c r="F931" s="37"/>
      <c r="G931" s="37"/>
      <c r="H931" s="37"/>
      <c r="I931" s="36"/>
      <c r="J931" s="35"/>
      <c r="K931" s="35"/>
      <c r="L931" s="35"/>
      <c r="M931" s="34"/>
      <c r="N931" s="33"/>
      <c r="O931" s="32"/>
    </row>
    <row r="932" spans="1:15" ht="15.75" customHeight="1">
      <c r="A932" s="91"/>
      <c r="B932" s="32"/>
      <c r="C932" s="38"/>
      <c r="D932" s="37"/>
      <c r="E932" s="37"/>
      <c r="F932" s="37"/>
      <c r="G932" s="37"/>
      <c r="H932" s="37"/>
      <c r="I932" s="36"/>
      <c r="J932" s="35"/>
      <c r="K932" s="35"/>
      <c r="L932" s="35"/>
      <c r="M932" s="34"/>
      <c r="N932" s="33"/>
      <c r="O932" s="32"/>
    </row>
    <row r="933" spans="1:15" ht="15.75" customHeight="1">
      <c r="A933" s="91"/>
      <c r="B933" s="32"/>
      <c r="C933" s="38"/>
      <c r="D933" s="37"/>
      <c r="E933" s="37"/>
      <c r="F933" s="37"/>
      <c r="G933" s="37"/>
      <c r="H933" s="37"/>
      <c r="I933" s="36"/>
      <c r="J933" s="35"/>
      <c r="K933" s="35"/>
      <c r="L933" s="35"/>
      <c r="M933" s="34"/>
      <c r="N933" s="33"/>
      <c r="O933" s="32"/>
    </row>
    <row r="934" spans="1:15" ht="15.75" customHeight="1">
      <c r="A934" s="91"/>
      <c r="B934" s="32"/>
      <c r="C934" s="38"/>
      <c r="D934" s="37"/>
      <c r="E934" s="37"/>
      <c r="F934" s="37"/>
      <c r="G934" s="37"/>
      <c r="H934" s="37"/>
      <c r="I934" s="36"/>
      <c r="J934" s="35"/>
      <c r="K934" s="35"/>
      <c r="L934" s="35"/>
      <c r="M934" s="34"/>
      <c r="N934" s="33"/>
      <c r="O934" s="32"/>
    </row>
    <row r="935" spans="1:15" ht="15.75" customHeight="1">
      <c r="A935" s="91"/>
      <c r="B935" s="32"/>
      <c r="C935" s="38"/>
      <c r="D935" s="37"/>
      <c r="E935" s="37"/>
      <c r="F935" s="37"/>
      <c r="G935" s="37"/>
      <c r="H935" s="37"/>
      <c r="I935" s="36"/>
      <c r="J935" s="35"/>
      <c r="K935" s="35"/>
      <c r="L935" s="35"/>
      <c r="M935" s="34"/>
      <c r="N935" s="33"/>
      <c r="O935" s="32"/>
    </row>
    <row r="936" spans="1:15" ht="15.75" customHeight="1">
      <c r="A936" s="91"/>
      <c r="B936" s="32"/>
      <c r="C936" s="38"/>
      <c r="D936" s="37"/>
      <c r="E936" s="37"/>
      <c r="F936" s="37"/>
      <c r="G936" s="37"/>
      <c r="H936" s="37"/>
      <c r="I936" s="36"/>
      <c r="J936" s="35"/>
      <c r="K936" s="35"/>
      <c r="L936" s="35"/>
      <c r="M936" s="34"/>
      <c r="N936" s="33"/>
      <c r="O936" s="32"/>
    </row>
    <row r="937" spans="1:15" ht="15.75" customHeight="1">
      <c r="A937" s="91"/>
      <c r="B937" s="32"/>
      <c r="C937" s="38"/>
      <c r="D937" s="37"/>
      <c r="E937" s="37"/>
      <c r="F937" s="37"/>
      <c r="G937" s="37"/>
      <c r="H937" s="37"/>
      <c r="I937" s="36"/>
      <c r="J937" s="35"/>
      <c r="K937" s="35"/>
      <c r="L937" s="35"/>
      <c r="M937" s="34"/>
      <c r="N937" s="33"/>
      <c r="O937" s="32"/>
    </row>
    <row r="938" spans="1:15" ht="15.75" customHeight="1">
      <c r="A938" s="91"/>
      <c r="B938" s="32"/>
      <c r="C938" s="38"/>
      <c r="D938" s="37"/>
      <c r="E938" s="37"/>
      <c r="F938" s="37"/>
      <c r="G938" s="37"/>
      <c r="H938" s="37"/>
      <c r="I938" s="36"/>
      <c r="J938" s="35"/>
      <c r="K938" s="35"/>
      <c r="L938" s="35"/>
      <c r="M938" s="34"/>
      <c r="N938" s="33"/>
      <c r="O938" s="32"/>
    </row>
    <row r="939" spans="1:15" ht="15.75" customHeight="1">
      <c r="A939" s="91"/>
      <c r="B939" s="32"/>
      <c r="C939" s="38"/>
      <c r="D939" s="37"/>
      <c r="E939" s="37"/>
      <c r="F939" s="37"/>
      <c r="G939" s="37"/>
      <c r="H939" s="37"/>
      <c r="I939" s="36"/>
      <c r="J939" s="35"/>
      <c r="K939" s="35"/>
      <c r="L939" s="35"/>
      <c r="M939" s="34"/>
      <c r="N939" s="33"/>
      <c r="O939" s="32"/>
    </row>
    <row r="940" spans="1:15" ht="15.75" customHeight="1">
      <c r="A940" s="91"/>
      <c r="B940" s="32"/>
      <c r="C940" s="38"/>
      <c r="D940" s="37"/>
      <c r="E940" s="37"/>
      <c r="F940" s="37"/>
      <c r="G940" s="37"/>
      <c r="H940" s="37"/>
      <c r="I940" s="36"/>
      <c r="J940" s="35"/>
      <c r="K940" s="35"/>
      <c r="L940" s="35"/>
      <c r="M940" s="34"/>
      <c r="N940" s="33"/>
      <c r="O940" s="32"/>
    </row>
    <row r="941" spans="1:15" ht="15.75" customHeight="1">
      <c r="A941" s="91"/>
      <c r="B941" s="32"/>
      <c r="C941" s="38"/>
      <c r="D941" s="37"/>
      <c r="E941" s="37"/>
      <c r="F941" s="37"/>
      <c r="G941" s="37"/>
      <c r="H941" s="37"/>
      <c r="I941" s="36"/>
      <c r="J941" s="35"/>
      <c r="K941" s="35"/>
      <c r="L941" s="35"/>
      <c r="M941" s="34"/>
      <c r="N941" s="33"/>
      <c r="O941" s="32"/>
    </row>
    <row r="942" spans="1:15" ht="15.75" customHeight="1">
      <c r="A942" s="91"/>
      <c r="B942" s="32"/>
      <c r="C942" s="38"/>
      <c r="D942" s="37"/>
      <c r="E942" s="37"/>
      <c r="F942" s="37"/>
      <c r="G942" s="37"/>
      <c r="H942" s="37"/>
      <c r="I942" s="36"/>
      <c r="J942" s="35"/>
      <c r="K942" s="35"/>
      <c r="L942" s="35"/>
      <c r="M942" s="34"/>
      <c r="N942" s="33"/>
      <c r="O942" s="32"/>
    </row>
    <row r="943" spans="1:15" ht="15.75" customHeight="1">
      <c r="A943" s="91"/>
      <c r="B943" s="32"/>
      <c r="C943" s="38"/>
      <c r="D943" s="37"/>
      <c r="E943" s="37"/>
      <c r="F943" s="37"/>
      <c r="G943" s="37"/>
      <c r="H943" s="37"/>
      <c r="I943" s="36"/>
      <c r="J943" s="35"/>
      <c r="K943" s="35"/>
      <c r="L943" s="35"/>
      <c r="M943" s="34"/>
      <c r="N943" s="33"/>
      <c r="O943" s="32"/>
    </row>
    <row r="944" spans="1:15" ht="15.75" customHeight="1">
      <c r="A944" s="91"/>
      <c r="B944" s="32"/>
      <c r="C944" s="38"/>
      <c r="D944" s="37"/>
      <c r="E944" s="37"/>
      <c r="F944" s="37"/>
      <c r="G944" s="37"/>
      <c r="H944" s="37"/>
      <c r="I944" s="36"/>
      <c r="J944" s="35"/>
      <c r="K944" s="35"/>
      <c r="L944" s="35"/>
      <c r="M944" s="34"/>
      <c r="N944" s="33"/>
      <c r="O944" s="32"/>
    </row>
    <row r="945" spans="1:15" ht="15.75" customHeight="1">
      <c r="A945" s="91"/>
      <c r="B945" s="32"/>
      <c r="C945" s="38"/>
      <c r="D945" s="37"/>
      <c r="E945" s="37"/>
      <c r="F945" s="37"/>
      <c r="G945" s="37"/>
      <c r="H945" s="37"/>
      <c r="I945" s="36"/>
      <c r="J945" s="35"/>
      <c r="K945" s="35"/>
      <c r="L945" s="35"/>
      <c r="M945" s="34"/>
      <c r="N945" s="33"/>
      <c r="O945" s="32"/>
    </row>
    <row r="946" spans="1:15" ht="15.75" customHeight="1">
      <c r="A946" s="91"/>
      <c r="B946" s="32"/>
      <c r="C946" s="38"/>
      <c r="D946" s="37"/>
      <c r="E946" s="37"/>
      <c r="F946" s="37"/>
      <c r="G946" s="37"/>
      <c r="H946" s="37"/>
      <c r="I946" s="36"/>
      <c r="J946" s="35"/>
      <c r="K946" s="35"/>
      <c r="L946" s="35"/>
      <c r="M946" s="34"/>
      <c r="N946" s="33"/>
      <c r="O946" s="32"/>
    </row>
    <row r="947" spans="1:15" ht="15.75" customHeight="1">
      <c r="A947" s="91"/>
      <c r="B947" s="32"/>
      <c r="C947" s="38"/>
      <c r="D947" s="37"/>
      <c r="E947" s="37"/>
      <c r="F947" s="37"/>
      <c r="G947" s="37"/>
      <c r="H947" s="37"/>
      <c r="I947" s="36"/>
      <c r="J947" s="35"/>
      <c r="K947" s="35"/>
      <c r="L947" s="35"/>
      <c r="M947" s="34"/>
      <c r="N947" s="33"/>
      <c r="O947" s="32"/>
    </row>
    <row r="948" spans="1:15" ht="15.75" customHeight="1">
      <c r="A948" s="91"/>
      <c r="B948" s="32"/>
      <c r="C948" s="38"/>
      <c r="D948" s="37"/>
      <c r="E948" s="37"/>
      <c r="F948" s="37"/>
      <c r="G948" s="37"/>
      <c r="H948" s="37"/>
      <c r="I948" s="36"/>
      <c r="J948" s="35"/>
      <c r="K948" s="35"/>
      <c r="L948" s="35"/>
      <c r="M948" s="34"/>
      <c r="N948" s="33"/>
      <c r="O948" s="32"/>
    </row>
    <row r="949" spans="1:15" ht="15.75" customHeight="1">
      <c r="A949" s="91"/>
      <c r="B949" s="32"/>
      <c r="C949" s="38"/>
      <c r="D949" s="37"/>
      <c r="E949" s="37"/>
      <c r="F949" s="37"/>
      <c r="G949" s="37"/>
      <c r="H949" s="37"/>
      <c r="I949" s="36"/>
      <c r="J949" s="35"/>
      <c r="K949" s="35"/>
      <c r="L949" s="35"/>
      <c r="M949" s="34"/>
      <c r="N949" s="33"/>
      <c r="O949" s="32"/>
    </row>
    <row r="950" spans="1:15" ht="15.75" customHeight="1">
      <c r="A950" s="91"/>
      <c r="B950" s="32"/>
      <c r="C950" s="38"/>
      <c r="D950" s="37"/>
      <c r="E950" s="37"/>
      <c r="F950" s="37"/>
      <c r="G950" s="37"/>
      <c r="H950" s="37"/>
      <c r="I950" s="36"/>
      <c r="J950" s="35"/>
      <c r="K950" s="35"/>
      <c r="L950" s="35"/>
      <c r="M950" s="34"/>
      <c r="N950" s="33"/>
      <c r="O950" s="32"/>
    </row>
    <row r="951" spans="1:15" ht="15.75" customHeight="1">
      <c r="A951" s="91"/>
      <c r="B951" s="32"/>
      <c r="C951" s="38"/>
      <c r="D951" s="37"/>
      <c r="E951" s="37"/>
      <c r="F951" s="37"/>
      <c r="G951" s="37"/>
      <c r="H951" s="37"/>
      <c r="I951" s="36"/>
      <c r="J951" s="35"/>
      <c r="K951" s="35"/>
      <c r="L951" s="35"/>
      <c r="M951" s="34"/>
      <c r="N951" s="33"/>
      <c r="O951" s="32"/>
    </row>
    <row r="952" spans="1:15" ht="15.75" customHeight="1">
      <c r="A952" s="91"/>
      <c r="B952" s="32"/>
      <c r="C952" s="38"/>
      <c r="D952" s="37"/>
      <c r="E952" s="37"/>
      <c r="F952" s="37"/>
      <c r="G952" s="37"/>
      <c r="H952" s="37"/>
      <c r="I952" s="36"/>
      <c r="J952" s="35"/>
      <c r="K952" s="35"/>
      <c r="L952" s="35"/>
      <c r="M952" s="34"/>
      <c r="N952" s="33"/>
      <c r="O952" s="32"/>
    </row>
    <row r="953" spans="1:15" ht="15.75" customHeight="1">
      <c r="A953" s="91"/>
      <c r="B953" s="32"/>
      <c r="C953" s="38"/>
      <c r="D953" s="37"/>
      <c r="E953" s="37"/>
      <c r="F953" s="37"/>
      <c r="G953" s="37"/>
      <c r="H953" s="37"/>
      <c r="I953" s="36"/>
      <c r="J953" s="35"/>
      <c r="K953" s="35"/>
      <c r="L953" s="35"/>
      <c r="M953" s="34"/>
      <c r="N953" s="33"/>
      <c r="O953" s="32"/>
    </row>
    <row r="954" spans="1:15" ht="15.75" customHeight="1">
      <c r="A954" s="91"/>
      <c r="B954" s="32"/>
      <c r="C954" s="38"/>
      <c r="D954" s="37"/>
      <c r="E954" s="37"/>
      <c r="F954" s="37"/>
      <c r="G954" s="37"/>
      <c r="H954" s="37"/>
      <c r="I954" s="36"/>
      <c r="J954" s="35"/>
      <c r="K954" s="35"/>
      <c r="L954" s="35"/>
      <c r="M954" s="34"/>
      <c r="N954" s="33"/>
      <c r="O954" s="32"/>
    </row>
    <row r="955" spans="1:15" ht="15.75" customHeight="1">
      <c r="A955" s="91"/>
      <c r="B955" s="32"/>
      <c r="C955" s="38"/>
      <c r="D955" s="37"/>
      <c r="E955" s="37"/>
      <c r="F955" s="37"/>
      <c r="G955" s="37"/>
      <c r="H955" s="37"/>
      <c r="I955" s="36"/>
      <c r="J955" s="35"/>
      <c r="K955" s="35"/>
      <c r="L955" s="35"/>
      <c r="M955" s="34"/>
      <c r="N955" s="33"/>
      <c r="O955" s="32"/>
    </row>
    <row r="956" spans="1:15" ht="15.75" customHeight="1">
      <c r="A956" s="91"/>
      <c r="B956" s="32"/>
      <c r="C956" s="38"/>
      <c r="D956" s="37"/>
      <c r="E956" s="37"/>
      <c r="F956" s="37"/>
      <c r="G956" s="37"/>
      <c r="H956" s="37"/>
      <c r="I956" s="36"/>
      <c r="J956" s="35"/>
      <c r="K956" s="35"/>
      <c r="L956" s="35"/>
      <c r="M956" s="34"/>
      <c r="N956" s="33"/>
      <c r="O956" s="32"/>
    </row>
    <row r="957" spans="1:15" ht="15.75" customHeight="1">
      <c r="A957" s="91"/>
      <c r="B957" s="32"/>
      <c r="C957" s="38"/>
      <c r="D957" s="37"/>
      <c r="E957" s="37"/>
      <c r="F957" s="37"/>
      <c r="G957" s="37"/>
      <c r="H957" s="37"/>
      <c r="I957" s="36"/>
      <c r="J957" s="35"/>
      <c r="K957" s="35"/>
      <c r="L957" s="35"/>
      <c r="M957" s="34"/>
      <c r="N957" s="33"/>
      <c r="O957" s="32"/>
    </row>
    <row r="958" spans="1:15" ht="15.75" customHeight="1">
      <c r="A958" s="91"/>
      <c r="B958" s="32"/>
      <c r="C958" s="38"/>
      <c r="D958" s="37"/>
      <c r="E958" s="37"/>
      <c r="F958" s="37"/>
      <c r="G958" s="37"/>
      <c r="H958" s="37"/>
      <c r="I958" s="36"/>
      <c r="J958" s="35"/>
      <c r="K958" s="35"/>
      <c r="L958" s="35"/>
      <c r="M958" s="34"/>
      <c r="N958" s="33"/>
      <c r="O958" s="32"/>
    </row>
    <row r="959" spans="1:15" ht="15.75" customHeight="1">
      <c r="A959" s="91"/>
      <c r="B959" s="32"/>
      <c r="C959" s="38"/>
      <c r="D959" s="37"/>
      <c r="E959" s="37"/>
      <c r="F959" s="37"/>
      <c r="G959" s="37"/>
      <c r="H959" s="37"/>
      <c r="I959" s="36"/>
      <c r="J959" s="35"/>
      <c r="K959" s="35"/>
      <c r="L959" s="35"/>
      <c r="M959" s="34"/>
      <c r="N959" s="33"/>
      <c r="O959" s="32"/>
    </row>
    <row r="960" spans="1:15" ht="15.75" customHeight="1">
      <c r="A960" s="91"/>
      <c r="B960" s="32"/>
      <c r="C960" s="38"/>
      <c r="D960" s="37"/>
      <c r="E960" s="37"/>
      <c r="F960" s="37"/>
      <c r="G960" s="37"/>
      <c r="H960" s="37"/>
      <c r="I960" s="36"/>
      <c r="J960" s="35"/>
      <c r="K960" s="35"/>
      <c r="L960" s="35"/>
      <c r="M960" s="34"/>
      <c r="N960" s="33"/>
      <c r="O960" s="32"/>
    </row>
    <row r="961" spans="1:15" ht="15.75" customHeight="1">
      <c r="A961" s="91"/>
      <c r="B961" s="32"/>
      <c r="C961" s="38"/>
      <c r="D961" s="37"/>
      <c r="E961" s="37"/>
      <c r="F961" s="37"/>
      <c r="G961" s="37"/>
      <c r="H961" s="37"/>
      <c r="I961" s="36"/>
      <c r="J961" s="35"/>
      <c r="K961" s="35"/>
      <c r="L961" s="35"/>
      <c r="M961" s="34"/>
      <c r="N961" s="33"/>
      <c r="O961" s="32"/>
    </row>
    <row r="962" spans="1:15" ht="15.75" customHeight="1">
      <c r="A962" s="91"/>
      <c r="B962" s="32"/>
      <c r="C962" s="38"/>
      <c r="D962" s="37"/>
      <c r="E962" s="37"/>
      <c r="F962" s="37"/>
      <c r="G962" s="37"/>
      <c r="H962" s="37"/>
      <c r="I962" s="36"/>
      <c r="J962" s="35"/>
      <c r="K962" s="35"/>
      <c r="L962" s="35"/>
      <c r="M962" s="34"/>
      <c r="N962" s="33"/>
      <c r="O962" s="32"/>
    </row>
    <row r="963" spans="1:15" ht="15.75" customHeight="1">
      <c r="A963" s="91"/>
      <c r="B963" s="32"/>
      <c r="C963" s="38"/>
      <c r="D963" s="37"/>
      <c r="E963" s="37"/>
      <c r="F963" s="37"/>
      <c r="G963" s="37"/>
      <c r="H963" s="37"/>
      <c r="I963" s="36"/>
      <c r="J963" s="35"/>
      <c r="K963" s="35"/>
      <c r="L963" s="35"/>
      <c r="M963" s="34"/>
      <c r="N963" s="33"/>
      <c r="O963" s="32"/>
    </row>
    <row r="964" spans="1:15" ht="15.75" customHeight="1">
      <c r="A964" s="91"/>
      <c r="B964" s="32"/>
      <c r="C964" s="38"/>
      <c r="D964" s="37"/>
      <c r="E964" s="37"/>
      <c r="F964" s="37"/>
      <c r="G964" s="37"/>
      <c r="H964" s="37"/>
      <c r="I964" s="36"/>
      <c r="J964" s="35"/>
      <c r="K964" s="35"/>
      <c r="L964" s="35"/>
      <c r="M964" s="34"/>
      <c r="N964" s="33"/>
      <c r="O964" s="32"/>
    </row>
    <row r="965" spans="1:15" ht="15.75" customHeight="1">
      <c r="A965" s="91"/>
      <c r="B965" s="32"/>
      <c r="C965" s="38"/>
      <c r="D965" s="37"/>
      <c r="E965" s="37"/>
      <c r="F965" s="37"/>
      <c r="G965" s="37"/>
      <c r="H965" s="37"/>
      <c r="I965" s="36"/>
      <c r="J965" s="35"/>
      <c r="K965" s="35"/>
      <c r="L965" s="35"/>
      <c r="M965" s="34"/>
      <c r="N965" s="33"/>
      <c r="O965" s="32"/>
    </row>
    <row r="966" spans="1:15" ht="15.75" customHeight="1">
      <c r="A966" s="91"/>
      <c r="B966" s="32"/>
      <c r="C966" s="38"/>
      <c r="D966" s="37"/>
      <c r="E966" s="37"/>
      <c r="F966" s="37"/>
      <c r="G966" s="37"/>
      <c r="H966" s="37"/>
      <c r="I966" s="36"/>
      <c r="J966" s="35"/>
      <c r="K966" s="35"/>
      <c r="L966" s="35"/>
      <c r="M966" s="34"/>
      <c r="N966" s="33"/>
      <c r="O966" s="32"/>
    </row>
    <row r="967" spans="1:15" ht="15.75" customHeight="1">
      <c r="A967" s="91"/>
      <c r="B967" s="32"/>
      <c r="C967" s="38"/>
      <c r="D967" s="37"/>
      <c r="E967" s="37"/>
      <c r="F967" s="37"/>
      <c r="G967" s="37"/>
      <c r="H967" s="37"/>
      <c r="I967" s="36"/>
      <c r="J967" s="35"/>
      <c r="K967" s="35"/>
      <c r="L967" s="35"/>
      <c r="M967" s="34"/>
      <c r="N967" s="33"/>
      <c r="O967" s="32"/>
    </row>
    <row r="968" spans="1:15" ht="15.75" customHeight="1">
      <c r="A968" s="91"/>
      <c r="B968" s="32"/>
      <c r="C968" s="38"/>
      <c r="D968" s="37"/>
      <c r="E968" s="37"/>
      <c r="F968" s="37"/>
      <c r="G968" s="37"/>
      <c r="H968" s="37"/>
      <c r="I968" s="36"/>
      <c r="J968" s="35"/>
      <c r="K968" s="35"/>
      <c r="L968" s="35"/>
      <c r="M968" s="34"/>
      <c r="N968" s="33"/>
      <c r="O968" s="32"/>
    </row>
    <row r="969" spans="1:15" ht="15.75" customHeight="1">
      <c r="A969" s="91"/>
      <c r="B969" s="32"/>
      <c r="C969" s="38"/>
      <c r="D969" s="37"/>
      <c r="E969" s="37"/>
      <c r="F969" s="37"/>
      <c r="G969" s="37"/>
      <c r="H969" s="37"/>
      <c r="I969" s="36"/>
      <c r="J969" s="35"/>
      <c r="K969" s="35"/>
      <c r="L969" s="35"/>
      <c r="M969" s="34"/>
      <c r="N969" s="33"/>
      <c r="O969" s="32"/>
    </row>
    <row r="970" spans="1:15" ht="15.75" customHeight="1">
      <c r="A970" s="91"/>
      <c r="B970" s="32"/>
      <c r="C970" s="38"/>
      <c r="D970" s="37"/>
      <c r="E970" s="37"/>
      <c r="F970" s="37"/>
      <c r="G970" s="37"/>
      <c r="H970" s="37"/>
      <c r="I970" s="36"/>
      <c r="J970" s="35"/>
      <c r="K970" s="35"/>
      <c r="L970" s="35"/>
      <c r="M970" s="34"/>
      <c r="N970" s="33"/>
      <c r="O970" s="32"/>
    </row>
    <row r="971" spans="1:15" ht="15.75" customHeight="1">
      <c r="A971" s="91"/>
      <c r="B971" s="32"/>
      <c r="C971" s="38"/>
      <c r="D971" s="37"/>
      <c r="E971" s="37"/>
      <c r="F971" s="37"/>
      <c r="G971" s="37"/>
      <c r="H971" s="37"/>
      <c r="I971" s="36"/>
      <c r="J971" s="35"/>
      <c r="K971" s="35"/>
      <c r="L971" s="35"/>
      <c r="M971" s="34"/>
      <c r="N971" s="33"/>
      <c r="O971" s="32"/>
    </row>
    <row r="972" spans="1:15" ht="15.75" customHeight="1">
      <c r="A972" s="91"/>
      <c r="B972" s="32"/>
      <c r="C972" s="38"/>
      <c r="D972" s="37"/>
      <c r="E972" s="37"/>
      <c r="F972" s="37"/>
      <c r="G972" s="37"/>
      <c r="H972" s="37"/>
      <c r="I972" s="36"/>
      <c r="J972" s="35"/>
      <c r="K972" s="35"/>
      <c r="L972" s="35"/>
      <c r="M972" s="34"/>
      <c r="N972" s="33"/>
      <c r="O972" s="32"/>
    </row>
    <row r="973" spans="1:15" ht="15.75" customHeight="1">
      <c r="A973" s="91"/>
      <c r="B973" s="32"/>
      <c r="C973" s="38"/>
      <c r="D973" s="37"/>
      <c r="E973" s="37"/>
      <c r="F973" s="37"/>
      <c r="G973" s="37"/>
      <c r="H973" s="37"/>
      <c r="I973" s="36"/>
      <c r="J973" s="35"/>
      <c r="K973" s="35"/>
      <c r="L973" s="35"/>
      <c r="M973" s="34"/>
      <c r="N973" s="33"/>
      <c r="O973" s="32"/>
    </row>
    <row r="974" spans="1:15" ht="15.75" customHeight="1">
      <c r="A974" s="91"/>
      <c r="B974" s="32"/>
      <c r="C974" s="38"/>
      <c r="D974" s="37"/>
      <c r="E974" s="37"/>
      <c r="F974" s="37"/>
      <c r="G974" s="37"/>
      <c r="H974" s="37"/>
      <c r="I974" s="36"/>
      <c r="J974" s="35"/>
      <c r="K974" s="35"/>
      <c r="L974" s="35"/>
      <c r="M974" s="34"/>
      <c r="N974" s="33"/>
      <c r="O974" s="32"/>
    </row>
    <row r="975" spans="1:15" ht="15.75" customHeight="1">
      <c r="A975" s="91"/>
      <c r="B975" s="32"/>
      <c r="C975" s="38"/>
      <c r="D975" s="37"/>
      <c r="E975" s="37"/>
      <c r="F975" s="37"/>
      <c r="G975" s="37"/>
      <c r="H975" s="37"/>
      <c r="I975" s="36"/>
      <c r="J975" s="35"/>
      <c r="K975" s="35"/>
      <c r="L975" s="35"/>
      <c r="M975" s="34"/>
      <c r="N975" s="33"/>
      <c r="O975" s="32"/>
    </row>
    <row r="976" spans="1:15" ht="15.75" customHeight="1">
      <c r="A976" s="91"/>
      <c r="B976" s="32"/>
      <c r="C976" s="38"/>
      <c r="D976" s="37"/>
      <c r="E976" s="37"/>
      <c r="F976" s="37"/>
      <c r="G976" s="37"/>
      <c r="H976" s="37"/>
      <c r="I976" s="36"/>
      <c r="J976" s="35"/>
      <c r="K976" s="35"/>
      <c r="L976" s="35"/>
      <c r="M976" s="34"/>
      <c r="N976" s="33"/>
      <c r="O976" s="32"/>
    </row>
    <row r="977" spans="1:15" ht="15.75" customHeight="1">
      <c r="A977" s="91"/>
      <c r="B977" s="32"/>
      <c r="C977" s="38"/>
      <c r="D977" s="37"/>
      <c r="E977" s="37"/>
      <c r="F977" s="37"/>
      <c r="G977" s="37"/>
      <c r="H977" s="37"/>
      <c r="I977" s="36"/>
      <c r="J977" s="35"/>
      <c r="K977" s="35"/>
      <c r="L977" s="35"/>
      <c r="M977" s="34"/>
      <c r="N977" s="33"/>
      <c r="O977" s="32"/>
    </row>
    <row r="978" spans="1:15" ht="15.75" customHeight="1">
      <c r="A978" s="91"/>
      <c r="B978" s="32"/>
      <c r="C978" s="38"/>
      <c r="D978" s="37"/>
      <c r="E978" s="37"/>
      <c r="F978" s="37"/>
      <c r="G978" s="37"/>
      <c r="H978" s="37"/>
      <c r="I978" s="36"/>
      <c r="J978" s="35"/>
      <c r="K978" s="35"/>
      <c r="L978" s="35"/>
      <c r="M978" s="34"/>
      <c r="N978" s="33"/>
      <c r="O978" s="32"/>
    </row>
    <row r="979" spans="1:15" ht="15.75" customHeight="1">
      <c r="A979" s="91"/>
      <c r="B979" s="32"/>
      <c r="C979" s="38"/>
      <c r="D979" s="37"/>
      <c r="E979" s="37"/>
      <c r="F979" s="37"/>
      <c r="G979" s="37"/>
      <c r="H979" s="37"/>
      <c r="I979" s="36"/>
      <c r="J979" s="35"/>
      <c r="K979" s="35"/>
      <c r="L979" s="35"/>
      <c r="M979" s="34"/>
      <c r="N979" s="33"/>
      <c r="O979" s="32"/>
    </row>
    <row r="980" spans="1:15" ht="15.75" customHeight="1">
      <c r="A980" s="91"/>
      <c r="B980" s="32"/>
      <c r="C980" s="38"/>
      <c r="D980" s="37"/>
      <c r="E980" s="37"/>
      <c r="F980" s="37"/>
      <c r="G980" s="37"/>
      <c r="H980" s="37"/>
      <c r="I980" s="36"/>
      <c r="J980" s="35"/>
      <c r="K980" s="35"/>
      <c r="L980" s="35"/>
      <c r="M980" s="34"/>
      <c r="N980" s="33"/>
      <c r="O980" s="32"/>
    </row>
    <row r="981" spans="1:15" ht="15.75" customHeight="1">
      <c r="A981" s="91"/>
      <c r="B981" s="32"/>
      <c r="C981" s="38"/>
      <c r="D981" s="37"/>
      <c r="E981" s="37"/>
      <c r="F981" s="37"/>
      <c r="G981" s="37"/>
      <c r="H981" s="37"/>
      <c r="I981" s="36"/>
      <c r="J981" s="35"/>
      <c r="K981" s="35"/>
      <c r="L981" s="35"/>
      <c r="M981" s="34"/>
      <c r="N981" s="33"/>
      <c r="O981" s="32"/>
    </row>
    <row r="982" spans="1:15" ht="15.75" customHeight="1">
      <c r="A982" s="91"/>
      <c r="B982" s="32"/>
      <c r="C982" s="38"/>
      <c r="D982" s="37"/>
      <c r="E982" s="37"/>
      <c r="F982" s="37"/>
      <c r="G982" s="37"/>
      <c r="H982" s="37"/>
      <c r="I982" s="36"/>
      <c r="J982" s="35"/>
      <c r="K982" s="35"/>
      <c r="L982" s="35"/>
      <c r="M982" s="34"/>
      <c r="N982" s="33"/>
      <c r="O982" s="32"/>
    </row>
    <row r="983" spans="1:15" ht="15.75" customHeight="1">
      <c r="A983" s="91"/>
      <c r="B983" s="32"/>
      <c r="C983" s="38"/>
      <c r="D983" s="37"/>
      <c r="E983" s="37"/>
      <c r="F983" s="37"/>
      <c r="G983" s="37"/>
      <c r="H983" s="37"/>
      <c r="I983" s="36"/>
      <c r="J983" s="35"/>
      <c r="K983" s="35"/>
      <c r="L983" s="35"/>
      <c r="M983" s="34"/>
      <c r="N983" s="33"/>
      <c r="O983" s="32"/>
    </row>
    <row r="984" spans="1:15" ht="15.75" customHeight="1">
      <c r="A984" s="91"/>
      <c r="B984" s="32"/>
      <c r="C984" s="38"/>
      <c r="D984" s="37"/>
      <c r="E984" s="37"/>
      <c r="F984" s="37"/>
      <c r="G984" s="37"/>
      <c r="H984" s="37"/>
      <c r="I984" s="36"/>
      <c r="J984" s="35"/>
      <c r="K984" s="35"/>
      <c r="L984" s="35"/>
      <c r="M984" s="34"/>
      <c r="N984" s="33"/>
      <c r="O984" s="32"/>
    </row>
    <row r="985" spans="1:15" ht="15.75" customHeight="1">
      <c r="A985" s="91"/>
      <c r="B985" s="32"/>
      <c r="C985" s="38"/>
      <c r="D985" s="37"/>
      <c r="E985" s="37"/>
      <c r="F985" s="37"/>
      <c r="G985" s="37"/>
      <c r="H985" s="37"/>
      <c r="I985" s="36"/>
      <c r="J985" s="35"/>
      <c r="K985" s="35"/>
      <c r="L985" s="35"/>
      <c r="M985" s="34"/>
      <c r="N985" s="33"/>
      <c r="O985" s="32"/>
    </row>
    <row r="986" spans="1:15" ht="15.75" customHeight="1">
      <c r="A986" s="91"/>
      <c r="B986" s="32"/>
      <c r="C986" s="38"/>
      <c r="D986" s="37"/>
      <c r="E986" s="37"/>
      <c r="F986" s="37"/>
      <c r="G986" s="37"/>
      <c r="H986" s="37"/>
      <c r="I986" s="36"/>
      <c r="J986" s="35"/>
      <c r="K986" s="35"/>
      <c r="L986" s="35"/>
      <c r="M986" s="34"/>
      <c r="N986" s="33"/>
      <c r="O986" s="32"/>
    </row>
    <row r="987" spans="1:15" ht="15.75" customHeight="1">
      <c r="A987" s="91"/>
      <c r="B987" s="32"/>
      <c r="C987" s="38"/>
      <c r="D987" s="37"/>
      <c r="E987" s="37"/>
      <c r="F987" s="37"/>
      <c r="G987" s="37"/>
      <c r="H987" s="37"/>
      <c r="I987" s="36"/>
      <c r="J987" s="35"/>
      <c r="K987" s="35"/>
      <c r="L987" s="35"/>
      <c r="M987" s="34"/>
      <c r="N987" s="33"/>
      <c r="O987" s="32"/>
    </row>
    <row r="988" spans="1:15" ht="15.75" customHeight="1">
      <c r="A988" s="91"/>
      <c r="B988" s="32"/>
      <c r="C988" s="38"/>
      <c r="D988" s="37"/>
      <c r="E988" s="37"/>
      <c r="F988" s="37"/>
      <c r="G988" s="37"/>
      <c r="H988" s="37"/>
      <c r="I988" s="36"/>
      <c r="J988" s="35"/>
      <c r="K988" s="35"/>
      <c r="L988" s="35"/>
      <c r="M988" s="34"/>
      <c r="N988" s="33"/>
      <c r="O988" s="32"/>
    </row>
    <row r="989" spans="1:15" ht="15.75" customHeight="1">
      <c r="A989" s="91"/>
      <c r="B989" s="32"/>
      <c r="C989" s="38"/>
      <c r="D989" s="37"/>
      <c r="E989" s="37"/>
      <c r="F989" s="37"/>
      <c r="G989" s="37"/>
      <c r="H989" s="37"/>
      <c r="I989" s="36"/>
      <c r="J989" s="35"/>
      <c r="K989" s="35"/>
      <c r="L989" s="35"/>
      <c r="M989" s="34"/>
      <c r="N989" s="33"/>
      <c r="O989" s="32"/>
    </row>
    <row r="990" spans="1:15" ht="15.75" customHeight="1">
      <c r="A990" s="91"/>
      <c r="B990" s="32"/>
      <c r="C990" s="38"/>
      <c r="D990" s="37"/>
      <c r="E990" s="37"/>
      <c r="F990" s="37"/>
      <c r="G990" s="37"/>
      <c r="H990" s="37"/>
      <c r="I990" s="36"/>
      <c r="J990" s="35"/>
      <c r="K990" s="35"/>
      <c r="L990" s="35"/>
      <c r="M990" s="34"/>
      <c r="N990" s="33"/>
      <c r="O990" s="32"/>
    </row>
    <row r="991" spans="1:15" ht="15.75" customHeight="1">
      <c r="A991" s="91"/>
      <c r="B991" s="32"/>
      <c r="C991" s="38"/>
      <c r="D991" s="37"/>
      <c r="E991" s="37"/>
      <c r="F991" s="37"/>
      <c r="G991" s="37"/>
      <c r="H991" s="37"/>
      <c r="I991" s="36"/>
      <c r="J991" s="35"/>
      <c r="K991" s="35"/>
      <c r="L991" s="35"/>
      <c r="M991" s="34"/>
      <c r="N991" s="33"/>
      <c r="O991" s="32"/>
    </row>
    <row r="992" spans="1:15" ht="15.75" customHeight="1">
      <c r="A992" s="91"/>
      <c r="B992" s="32"/>
      <c r="C992" s="38"/>
      <c r="D992" s="37"/>
      <c r="E992" s="37"/>
      <c r="F992" s="37"/>
      <c r="G992" s="37"/>
      <c r="H992" s="37"/>
      <c r="I992" s="36"/>
      <c r="J992" s="35"/>
      <c r="K992" s="35"/>
      <c r="L992" s="35"/>
      <c r="M992" s="34"/>
      <c r="N992" s="33"/>
      <c r="O992" s="32"/>
    </row>
    <row r="993" spans="1:15" ht="15.75" customHeight="1">
      <c r="A993" s="91"/>
      <c r="B993" s="32"/>
      <c r="C993" s="38"/>
      <c r="D993" s="37"/>
      <c r="E993" s="37"/>
      <c r="F993" s="37"/>
      <c r="G993" s="37"/>
      <c r="H993" s="37"/>
      <c r="I993" s="36"/>
      <c r="J993" s="35"/>
      <c r="K993" s="35"/>
      <c r="L993" s="35"/>
      <c r="M993" s="34"/>
      <c r="N993" s="33"/>
      <c r="O993" s="32"/>
    </row>
    <row r="994" spans="1:15" ht="15.75" customHeight="1">
      <c r="A994" s="91"/>
      <c r="B994" s="32"/>
      <c r="C994" s="38"/>
      <c r="D994" s="37"/>
      <c r="E994" s="37"/>
      <c r="F994" s="37"/>
      <c r="G994" s="37"/>
      <c r="H994" s="37"/>
      <c r="I994" s="36"/>
      <c r="J994" s="35"/>
      <c r="K994" s="35"/>
      <c r="L994" s="35"/>
      <c r="M994" s="34"/>
      <c r="N994" s="33"/>
      <c r="O994" s="32"/>
    </row>
    <row r="995" spans="1:15" ht="15.75" customHeight="1">
      <c r="A995" s="91"/>
      <c r="B995" s="32"/>
      <c r="C995" s="38"/>
      <c r="D995" s="37"/>
      <c r="E995" s="37"/>
      <c r="F995" s="37"/>
      <c r="G995" s="37"/>
      <c r="H995" s="37"/>
      <c r="I995" s="36"/>
      <c r="J995" s="35"/>
      <c r="K995" s="35"/>
      <c r="L995" s="35"/>
      <c r="M995" s="34"/>
      <c r="N995" s="33"/>
      <c r="O995" s="32"/>
    </row>
    <row r="996" spans="1:15" ht="15.75" customHeight="1">
      <c r="A996" s="91"/>
      <c r="B996" s="32"/>
      <c r="C996" s="38"/>
      <c r="D996" s="37"/>
      <c r="E996" s="37"/>
      <c r="F996" s="37"/>
      <c r="G996" s="37"/>
      <c r="H996" s="37"/>
      <c r="I996" s="36"/>
      <c r="J996" s="35"/>
      <c r="K996" s="35"/>
      <c r="L996" s="35"/>
      <c r="M996" s="34"/>
      <c r="N996" s="33"/>
      <c r="O996" s="32"/>
    </row>
    <row r="997" spans="1:15" ht="15.75" customHeight="1">
      <c r="A997" s="91"/>
      <c r="B997" s="32"/>
      <c r="C997" s="38"/>
      <c r="D997" s="37"/>
      <c r="E997" s="37"/>
      <c r="F997" s="37"/>
      <c r="G997" s="37"/>
      <c r="H997" s="37"/>
      <c r="I997" s="36"/>
      <c r="J997" s="35"/>
      <c r="K997" s="35"/>
      <c r="L997" s="35"/>
      <c r="M997" s="34"/>
      <c r="N997" s="33"/>
      <c r="O997" s="32"/>
    </row>
    <row r="998" spans="1:15" ht="15.75" customHeight="1">
      <c r="A998" s="91"/>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4"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0FAF-9883-4EEC-A01B-8345E09ED0FD}">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222</v>
      </c>
      <c r="H2" s="229"/>
      <c r="I2" s="219"/>
      <c r="J2" s="225"/>
      <c r="K2" s="226"/>
      <c r="L2" s="35"/>
      <c r="M2" s="319" t="s">
        <v>505</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580</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581</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217</v>
      </c>
      <c r="J5" s="341"/>
      <c r="K5" s="341"/>
      <c r="L5" s="35"/>
      <c r="M5" s="59" t="s">
        <v>582</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221</v>
      </c>
      <c r="H6" s="229"/>
      <c r="I6" s="219"/>
      <c r="J6" s="225"/>
      <c r="K6" s="225"/>
      <c r="L6" s="35"/>
      <c r="M6" s="84" t="s">
        <v>220</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219</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218</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217</v>
      </c>
      <c r="J9" s="343"/>
      <c r="K9" s="343"/>
      <c r="L9" s="43"/>
      <c r="M9" s="80" t="s">
        <v>216</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7</v>
      </c>
      <c r="B11" s="337" t="s">
        <v>215</v>
      </c>
      <c r="C11" s="339" t="s">
        <v>9</v>
      </c>
      <c r="D11" s="337" t="s">
        <v>113</v>
      </c>
      <c r="E11" s="337" t="s">
        <v>9</v>
      </c>
      <c r="F11" s="337" t="s">
        <v>113</v>
      </c>
      <c r="G11" s="337" t="s">
        <v>11</v>
      </c>
      <c r="H11" s="337" t="s">
        <v>12</v>
      </c>
      <c r="I11" s="344" t="s">
        <v>223</v>
      </c>
      <c r="J11" s="344" t="s">
        <v>13</v>
      </c>
      <c r="K11" s="350" t="s">
        <v>224</v>
      </c>
      <c r="L11" s="350" t="s">
        <v>225</v>
      </c>
      <c r="M11" s="351" t="s">
        <v>214</v>
      </c>
      <c r="N11" s="356" t="s">
        <v>226</v>
      </c>
      <c r="O11" s="348" t="s">
        <v>227</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3"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B3B3-696A-4EAA-A153-FCD0FE83DBDE}">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3.1640625" style="31" bestFit="1" customWidth="1"/>
    <col min="16" max="16" width="13.1640625"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c r="A2" s="41"/>
      <c r="G2" s="49" t="s">
        <v>137</v>
      </c>
      <c r="H2" s="49"/>
      <c r="I2" s="55"/>
      <c r="J2" s="231"/>
      <c r="K2" s="232"/>
      <c r="L2" s="35"/>
      <c r="M2" s="58" t="s">
        <v>603</v>
      </c>
      <c r="N2" s="53"/>
      <c r="O2" s="122"/>
      <c r="P2" s="207"/>
      <c r="Q2" s="334"/>
      <c r="R2" s="334"/>
      <c r="S2" s="334"/>
      <c r="T2" s="334"/>
      <c r="U2" s="334"/>
      <c r="V2" s="334"/>
      <c r="W2" s="334"/>
      <c r="X2" s="334"/>
      <c r="Y2" s="334"/>
      <c r="Z2" s="334"/>
      <c r="AA2" s="334"/>
      <c r="AB2" s="334"/>
      <c r="AC2" s="334"/>
      <c r="AD2" s="334"/>
      <c r="AE2" s="334"/>
      <c r="AF2" s="334"/>
      <c r="AG2" s="334"/>
      <c r="AH2" s="334"/>
      <c r="AI2" s="247"/>
    </row>
    <row r="3" spans="1:35">
      <c r="A3" s="41"/>
      <c r="G3" s="49"/>
      <c r="H3" s="49"/>
      <c r="I3" s="55"/>
      <c r="J3" s="231"/>
      <c r="K3" s="232"/>
      <c r="L3" s="35"/>
      <c r="M3" s="58" t="s">
        <v>583</v>
      </c>
      <c r="N3" s="53"/>
      <c r="O3" s="122"/>
      <c r="P3" s="207"/>
      <c r="Q3" s="334"/>
      <c r="R3" s="334"/>
      <c r="S3" s="334"/>
      <c r="T3" s="334"/>
      <c r="U3" s="334"/>
      <c r="V3" s="334"/>
      <c r="W3" s="334"/>
      <c r="X3" s="334"/>
      <c r="Y3" s="334"/>
      <c r="Z3" s="334"/>
      <c r="AA3" s="334"/>
      <c r="AB3" s="334"/>
      <c r="AC3" s="334"/>
      <c r="AD3" s="334"/>
      <c r="AE3" s="334"/>
      <c r="AF3" s="334"/>
      <c r="AG3" s="334"/>
      <c r="AH3" s="334"/>
      <c r="AI3" s="247"/>
    </row>
    <row r="4" spans="1:35">
      <c r="A4" s="41"/>
      <c r="G4" s="52"/>
      <c r="H4" s="52"/>
      <c r="I4" s="51"/>
      <c r="J4" s="233"/>
      <c r="K4" s="233"/>
      <c r="L4" s="35"/>
      <c r="M4" s="58" t="s">
        <v>584</v>
      </c>
      <c r="N4" s="53"/>
      <c r="O4" s="122">
        <f>O2+O3</f>
        <v>0</v>
      </c>
      <c r="P4" s="207"/>
      <c r="Q4" s="334"/>
      <c r="R4" s="334"/>
      <c r="S4" s="334"/>
      <c r="T4" s="334"/>
      <c r="U4" s="334"/>
      <c r="V4" s="334"/>
      <c r="W4" s="334"/>
      <c r="X4" s="334"/>
      <c r="Y4" s="334"/>
      <c r="Z4" s="334"/>
      <c r="AA4" s="334"/>
      <c r="AB4" s="334"/>
      <c r="AC4" s="334"/>
      <c r="AD4" s="334"/>
      <c r="AE4" s="334"/>
      <c r="AF4" s="334"/>
      <c r="AG4" s="334"/>
      <c r="AH4" s="334"/>
      <c r="AI4" s="247"/>
    </row>
    <row r="5" spans="1:35">
      <c r="A5" s="41"/>
      <c r="F5" s="45"/>
      <c r="G5" s="49"/>
      <c r="H5" s="49"/>
      <c r="I5" s="434" t="s">
        <v>132</v>
      </c>
      <c r="J5" s="434"/>
      <c r="K5" s="434"/>
      <c r="L5" s="35"/>
      <c r="M5" s="58" t="s">
        <v>585</v>
      </c>
      <c r="N5" s="53"/>
      <c r="O5" s="57"/>
      <c r="P5" s="208"/>
      <c r="Q5" s="334"/>
      <c r="R5" s="334"/>
      <c r="S5" s="334"/>
      <c r="T5" s="334"/>
      <c r="U5" s="334"/>
      <c r="V5" s="334"/>
      <c r="W5" s="334"/>
      <c r="X5" s="334"/>
      <c r="Y5" s="334"/>
      <c r="Z5" s="334"/>
      <c r="AA5" s="334"/>
      <c r="AB5" s="334"/>
      <c r="AC5" s="334"/>
      <c r="AD5" s="334"/>
      <c r="AE5" s="334"/>
      <c r="AF5" s="334"/>
      <c r="AG5" s="334"/>
      <c r="AH5" s="334"/>
      <c r="AI5" s="247"/>
    </row>
    <row r="6" spans="1:35">
      <c r="A6" s="41"/>
      <c r="F6" s="45"/>
      <c r="G6" s="49" t="s">
        <v>136</v>
      </c>
      <c r="H6" s="49"/>
      <c r="I6" s="221"/>
      <c r="J6" s="234"/>
      <c r="K6" s="234"/>
      <c r="L6" s="35"/>
      <c r="M6" s="56" t="s">
        <v>135</v>
      </c>
      <c r="N6" s="53"/>
      <c r="O6" s="327"/>
      <c r="P6" s="208"/>
      <c r="Q6" s="334"/>
      <c r="R6" s="334"/>
      <c r="S6" s="334"/>
      <c r="T6" s="334"/>
      <c r="U6" s="334"/>
      <c r="V6" s="334"/>
      <c r="W6" s="334"/>
      <c r="X6" s="334"/>
      <c r="Y6" s="334"/>
      <c r="Z6" s="334"/>
      <c r="AA6" s="334"/>
      <c r="AB6" s="334"/>
      <c r="AC6" s="334"/>
      <c r="AD6" s="334"/>
      <c r="AE6" s="334"/>
      <c r="AF6" s="334"/>
      <c r="AG6" s="334"/>
      <c r="AH6" s="334"/>
      <c r="AI6" s="247"/>
    </row>
    <row r="7" spans="1:35">
      <c r="A7" s="41"/>
      <c r="F7" s="45"/>
      <c r="G7" s="49"/>
      <c r="H7" s="49"/>
      <c r="I7" s="221"/>
      <c r="J7" s="234"/>
      <c r="K7" s="234"/>
      <c r="L7" s="35"/>
      <c r="M7" s="54" t="s">
        <v>134</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A8" s="41"/>
      <c r="F8" s="45"/>
      <c r="G8" s="52"/>
      <c r="H8" s="52"/>
      <c r="I8" s="222"/>
      <c r="J8" s="235"/>
      <c r="K8" s="236"/>
      <c r="L8" s="43"/>
      <c r="M8" s="50" t="s">
        <v>133</v>
      </c>
      <c r="N8" s="37"/>
      <c r="O8" s="135">
        <f>O6/100*O7</f>
        <v>0</v>
      </c>
      <c r="P8" s="209"/>
      <c r="Q8" s="334"/>
      <c r="R8" s="334"/>
      <c r="S8" s="334"/>
      <c r="T8" s="334"/>
      <c r="U8" s="334"/>
      <c r="V8" s="334"/>
      <c r="W8" s="334"/>
      <c r="X8" s="334"/>
      <c r="Y8" s="334"/>
      <c r="Z8" s="334"/>
      <c r="AA8" s="334"/>
      <c r="AB8" s="334"/>
      <c r="AC8" s="334"/>
      <c r="AD8" s="334"/>
      <c r="AE8" s="334"/>
      <c r="AF8" s="334"/>
      <c r="AG8" s="334"/>
      <c r="AH8" s="334"/>
      <c r="AI8" s="247"/>
    </row>
    <row r="9" spans="1:35" ht="15" customHeight="1">
      <c r="A9" s="41"/>
      <c r="F9" s="45"/>
      <c r="G9" s="49"/>
      <c r="H9" s="49"/>
      <c r="I9" s="435" t="s">
        <v>132</v>
      </c>
      <c r="J9" s="435"/>
      <c r="K9" s="435"/>
      <c r="L9" s="43"/>
      <c r="M9" s="48" t="s">
        <v>131</v>
      </c>
      <c r="N9" s="47"/>
      <c r="O9" s="136">
        <f>O8/2</f>
        <v>0</v>
      </c>
      <c r="P9" s="209"/>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ustomHeight="1">
      <c r="A11" s="335" t="s">
        <v>7</v>
      </c>
      <c r="B11" s="337" t="s">
        <v>464</v>
      </c>
      <c r="C11" s="339" t="s">
        <v>9</v>
      </c>
      <c r="D11" s="337" t="s">
        <v>130</v>
      </c>
      <c r="E11" s="337" t="s">
        <v>9</v>
      </c>
      <c r="F11" s="337" t="s">
        <v>130</v>
      </c>
      <c r="G11" s="337" t="s">
        <v>11</v>
      </c>
      <c r="H11" s="337" t="s">
        <v>12</v>
      </c>
      <c r="I11" s="344" t="s">
        <v>129</v>
      </c>
      <c r="J11" s="344" t="s">
        <v>13</v>
      </c>
      <c r="K11" s="350" t="s">
        <v>128</v>
      </c>
      <c r="L11" s="350" t="s">
        <v>127</v>
      </c>
      <c r="M11" s="351" t="s">
        <v>126</v>
      </c>
      <c r="N11" s="356" t="s">
        <v>125</v>
      </c>
      <c r="O11" s="348" t="s">
        <v>124</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436"/>
      <c r="B12" s="432"/>
      <c r="C12" s="432"/>
      <c r="D12" s="432"/>
      <c r="E12" s="432"/>
      <c r="F12" s="432"/>
      <c r="G12" s="432"/>
      <c r="H12" s="432"/>
      <c r="I12" s="432"/>
      <c r="J12" s="432"/>
      <c r="K12" s="432"/>
      <c r="L12" s="432"/>
      <c r="M12" s="432"/>
      <c r="N12" s="433"/>
      <c r="O12" s="431"/>
      <c r="P12" s="266"/>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275"/>
      <c r="B13" s="275"/>
      <c r="C13" s="275"/>
      <c r="D13" s="275"/>
      <c r="E13" s="275"/>
      <c r="F13" s="275"/>
      <c r="G13" s="275"/>
      <c r="H13" s="275"/>
      <c r="I13" s="276"/>
      <c r="J13" s="277"/>
      <c r="K13" s="278"/>
      <c r="L13" s="278"/>
      <c r="M13" s="275"/>
      <c r="N13" s="279">
        <f>$O$5-B13+I13+J13+K13+L13</f>
        <v>0</v>
      </c>
      <c r="O13" s="254">
        <f>O4-L13</f>
        <v>0</v>
      </c>
      <c r="P13" s="195"/>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302">
        <v>44196</v>
      </c>
      <c r="B14" s="255"/>
      <c r="C14" s="303"/>
      <c r="D14" s="303"/>
      <c r="E14" s="303"/>
      <c r="F14" s="303"/>
      <c r="G14" s="304"/>
      <c r="H14" s="304"/>
      <c r="I14" s="257">
        <f t="shared" ref="I14:I77" si="2">(D14-C14+N(D14&lt;C14)+(F14-E14+N(F14&lt;E14))+G14-H14)</f>
        <v>0</v>
      </c>
      <c r="J14" s="303"/>
      <c r="K14" s="303"/>
      <c r="L14" s="303"/>
      <c r="M14" s="299"/>
      <c r="N14" s="257">
        <f>$O$5-B14+I14+J14+K14+L14</f>
        <v>0</v>
      </c>
      <c r="O14" s="257">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302">
        <v>44197</v>
      </c>
      <c r="B15" s="255"/>
      <c r="C15" s="303"/>
      <c r="D15" s="303"/>
      <c r="E15" s="303"/>
      <c r="F15" s="303"/>
      <c r="G15" s="304"/>
      <c r="H15" s="304"/>
      <c r="I15" s="305">
        <f t="shared" si="2"/>
        <v>0</v>
      </c>
      <c r="J15" s="303"/>
      <c r="K15" s="303"/>
      <c r="L15" s="303"/>
      <c r="M15" s="299"/>
      <c r="N15" s="257">
        <f>N14-B15+I15+J15+K15+L15</f>
        <v>0</v>
      </c>
      <c r="O15" s="257">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3">SUM(Q15:AH15)</f>
        <v>0</v>
      </c>
    </row>
    <row r="16" spans="1:35" ht="27.75" customHeight="1">
      <c r="A16" s="302">
        <v>44198</v>
      </c>
      <c r="B16" s="255"/>
      <c r="C16" s="303"/>
      <c r="D16" s="303"/>
      <c r="E16" s="303"/>
      <c r="F16" s="303"/>
      <c r="G16" s="304"/>
      <c r="H16" s="304"/>
      <c r="I16" s="305">
        <f t="shared" si="2"/>
        <v>0</v>
      </c>
      <c r="J16" s="303"/>
      <c r="K16" s="303"/>
      <c r="L16" s="303"/>
      <c r="M16" s="299"/>
      <c r="N16" s="257">
        <f t="shared" ref="N16:N78" si="4">N15-B16+I16+J16+K16+L16</f>
        <v>0</v>
      </c>
      <c r="O16" s="257">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3"/>
        <v>0</v>
      </c>
    </row>
    <row r="17" spans="1:35" ht="27.75" customHeight="1">
      <c r="A17" s="302">
        <v>44199</v>
      </c>
      <c r="B17" s="255"/>
      <c r="C17" s="303"/>
      <c r="D17" s="303"/>
      <c r="E17" s="303"/>
      <c r="F17" s="303"/>
      <c r="G17" s="304"/>
      <c r="H17" s="304"/>
      <c r="I17" s="257">
        <f t="shared" si="2"/>
        <v>0</v>
      </c>
      <c r="J17" s="303"/>
      <c r="K17" s="303"/>
      <c r="L17" s="303"/>
      <c r="M17" s="299"/>
      <c r="N17" s="257">
        <f t="shared" si="4"/>
        <v>0</v>
      </c>
      <c r="O17" s="257">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3"/>
        <v>0</v>
      </c>
    </row>
    <row r="18" spans="1:35" ht="27.75" customHeight="1">
      <c r="A18" s="302">
        <v>44200</v>
      </c>
      <c r="B18" s="255"/>
      <c r="C18" s="303"/>
      <c r="D18" s="303"/>
      <c r="E18" s="303"/>
      <c r="F18" s="303"/>
      <c r="G18" s="304"/>
      <c r="H18" s="304"/>
      <c r="I18" s="257">
        <f t="shared" si="2"/>
        <v>0</v>
      </c>
      <c r="J18" s="303"/>
      <c r="K18" s="303"/>
      <c r="L18" s="303"/>
      <c r="M18" s="299"/>
      <c r="N18" s="257">
        <f t="shared" si="4"/>
        <v>0</v>
      </c>
      <c r="O18" s="257">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3"/>
        <v>0</v>
      </c>
    </row>
    <row r="19" spans="1:35" ht="27.75" customHeight="1">
      <c r="A19" s="302">
        <v>44201</v>
      </c>
      <c r="B19" s="255"/>
      <c r="C19" s="303"/>
      <c r="D19" s="303"/>
      <c r="E19" s="303"/>
      <c r="F19" s="303"/>
      <c r="G19" s="304"/>
      <c r="H19" s="304"/>
      <c r="I19" s="257">
        <f t="shared" si="2"/>
        <v>0</v>
      </c>
      <c r="J19" s="303"/>
      <c r="K19" s="303"/>
      <c r="L19" s="303"/>
      <c r="M19" s="299"/>
      <c r="N19" s="257">
        <f t="shared" si="4"/>
        <v>0</v>
      </c>
      <c r="O19" s="257">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3"/>
        <v>0</v>
      </c>
    </row>
    <row r="20" spans="1:35" ht="27.75" customHeight="1">
      <c r="A20" s="302">
        <v>44202</v>
      </c>
      <c r="B20" s="255"/>
      <c r="C20" s="303"/>
      <c r="D20" s="303"/>
      <c r="E20" s="303"/>
      <c r="F20" s="303"/>
      <c r="G20" s="304"/>
      <c r="H20" s="304"/>
      <c r="I20" s="257">
        <f t="shared" si="2"/>
        <v>0</v>
      </c>
      <c r="J20" s="303"/>
      <c r="K20" s="303"/>
      <c r="L20" s="303"/>
      <c r="M20" s="299"/>
      <c r="N20" s="257">
        <f t="shared" si="4"/>
        <v>0</v>
      </c>
      <c r="O20" s="257">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3"/>
        <v>0</v>
      </c>
    </row>
    <row r="21" spans="1:35" ht="27.75" customHeight="1">
      <c r="A21" s="302">
        <v>44203</v>
      </c>
      <c r="B21" s="255"/>
      <c r="C21" s="303"/>
      <c r="D21" s="303"/>
      <c r="E21" s="303"/>
      <c r="F21" s="303"/>
      <c r="G21" s="304"/>
      <c r="H21" s="304"/>
      <c r="I21" s="257">
        <f t="shared" si="2"/>
        <v>0</v>
      </c>
      <c r="J21" s="303"/>
      <c r="K21" s="303"/>
      <c r="L21" s="303"/>
      <c r="M21" s="299"/>
      <c r="N21" s="257">
        <f t="shared" si="4"/>
        <v>0</v>
      </c>
      <c r="O21" s="257">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3"/>
        <v>0</v>
      </c>
    </row>
    <row r="22" spans="1:35" ht="27.75" customHeight="1">
      <c r="A22" s="302">
        <v>44204</v>
      </c>
      <c r="B22" s="255"/>
      <c r="C22" s="303"/>
      <c r="D22" s="303"/>
      <c r="E22" s="303"/>
      <c r="F22" s="303"/>
      <c r="G22" s="304"/>
      <c r="H22" s="304"/>
      <c r="I22" s="305">
        <f t="shared" si="2"/>
        <v>0</v>
      </c>
      <c r="J22" s="303"/>
      <c r="K22" s="303"/>
      <c r="L22" s="303"/>
      <c r="M22" s="299"/>
      <c r="N22" s="257">
        <f t="shared" si="4"/>
        <v>0</v>
      </c>
      <c r="O22" s="257">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3"/>
        <v>0</v>
      </c>
    </row>
    <row r="23" spans="1:35" ht="27.75" customHeight="1">
      <c r="A23" s="302">
        <v>44205</v>
      </c>
      <c r="B23" s="255"/>
      <c r="C23" s="303"/>
      <c r="D23" s="303"/>
      <c r="E23" s="303"/>
      <c r="F23" s="303"/>
      <c r="G23" s="304"/>
      <c r="H23" s="304"/>
      <c r="I23" s="305">
        <f t="shared" si="2"/>
        <v>0</v>
      </c>
      <c r="J23" s="303"/>
      <c r="K23" s="303"/>
      <c r="L23" s="303"/>
      <c r="M23" s="299"/>
      <c r="N23" s="257">
        <f t="shared" si="4"/>
        <v>0</v>
      </c>
      <c r="O23" s="257">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3"/>
        <v>0</v>
      </c>
    </row>
    <row r="24" spans="1:35" ht="27.75" customHeight="1">
      <c r="A24" s="302">
        <v>44206</v>
      </c>
      <c r="B24" s="255"/>
      <c r="C24" s="303"/>
      <c r="D24" s="303"/>
      <c r="E24" s="303"/>
      <c r="F24" s="303"/>
      <c r="G24" s="304"/>
      <c r="H24" s="304"/>
      <c r="I24" s="257">
        <f t="shared" si="2"/>
        <v>0</v>
      </c>
      <c r="J24" s="303"/>
      <c r="K24" s="303"/>
      <c r="L24" s="303"/>
      <c r="M24" s="299"/>
      <c r="N24" s="257">
        <f t="shared" si="4"/>
        <v>0</v>
      </c>
      <c r="O24" s="257">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3"/>
        <v>0</v>
      </c>
    </row>
    <row r="25" spans="1:35" ht="27.75" customHeight="1">
      <c r="A25" s="302">
        <v>44207</v>
      </c>
      <c r="B25" s="255"/>
      <c r="C25" s="303"/>
      <c r="D25" s="303"/>
      <c r="E25" s="303"/>
      <c r="F25" s="303"/>
      <c r="G25" s="304"/>
      <c r="H25" s="304"/>
      <c r="I25" s="257">
        <f t="shared" si="2"/>
        <v>0</v>
      </c>
      <c r="J25" s="303"/>
      <c r="K25" s="303"/>
      <c r="L25" s="303"/>
      <c r="M25" s="299"/>
      <c r="N25" s="257">
        <f t="shared" si="4"/>
        <v>0</v>
      </c>
      <c r="O25" s="257">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3"/>
        <v>0</v>
      </c>
    </row>
    <row r="26" spans="1:35" ht="27.75" customHeight="1">
      <c r="A26" s="302">
        <v>44208</v>
      </c>
      <c r="B26" s="255"/>
      <c r="C26" s="303"/>
      <c r="D26" s="303"/>
      <c r="E26" s="303"/>
      <c r="F26" s="303"/>
      <c r="G26" s="304"/>
      <c r="H26" s="304"/>
      <c r="I26" s="257">
        <f t="shared" si="2"/>
        <v>0</v>
      </c>
      <c r="J26" s="303"/>
      <c r="K26" s="303"/>
      <c r="L26" s="303"/>
      <c r="M26" s="299"/>
      <c r="N26" s="257">
        <f t="shared" si="4"/>
        <v>0</v>
      </c>
      <c r="O26" s="257">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3"/>
        <v>0</v>
      </c>
    </row>
    <row r="27" spans="1:35" ht="27.75" customHeight="1">
      <c r="A27" s="302">
        <v>44209</v>
      </c>
      <c r="B27" s="255"/>
      <c r="C27" s="303"/>
      <c r="D27" s="303"/>
      <c r="E27" s="303"/>
      <c r="F27" s="303"/>
      <c r="G27" s="304"/>
      <c r="H27" s="304"/>
      <c r="I27" s="257">
        <f t="shared" si="2"/>
        <v>0</v>
      </c>
      <c r="J27" s="303"/>
      <c r="K27" s="303"/>
      <c r="L27" s="303"/>
      <c r="M27" s="299"/>
      <c r="N27" s="257">
        <f t="shared" si="4"/>
        <v>0</v>
      </c>
      <c r="O27" s="257">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3"/>
        <v>0</v>
      </c>
    </row>
    <row r="28" spans="1:35" ht="27.75" customHeight="1">
      <c r="A28" s="302">
        <v>44210</v>
      </c>
      <c r="B28" s="255"/>
      <c r="C28" s="303"/>
      <c r="D28" s="303"/>
      <c r="E28" s="303"/>
      <c r="F28" s="303"/>
      <c r="G28" s="304"/>
      <c r="H28" s="304"/>
      <c r="I28" s="257">
        <f t="shared" si="2"/>
        <v>0</v>
      </c>
      <c r="J28" s="303"/>
      <c r="K28" s="303"/>
      <c r="L28" s="303"/>
      <c r="M28" s="299"/>
      <c r="N28" s="257">
        <f t="shared" si="4"/>
        <v>0</v>
      </c>
      <c r="O28" s="257">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3"/>
        <v>0</v>
      </c>
    </row>
    <row r="29" spans="1:35" ht="27.75" customHeight="1">
      <c r="A29" s="302">
        <v>44211</v>
      </c>
      <c r="B29" s="255"/>
      <c r="C29" s="303"/>
      <c r="D29" s="303"/>
      <c r="E29" s="303"/>
      <c r="F29" s="303"/>
      <c r="G29" s="304"/>
      <c r="H29" s="304"/>
      <c r="I29" s="305">
        <f t="shared" si="2"/>
        <v>0</v>
      </c>
      <c r="J29" s="303"/>
      <c r="K29" s="303"/>
      <c r="L29" s="303"/>
      <c r="M29" s="299"/>
      <c r="N29" s="257">
        <f t="shared" si="4"/>
        <v>0</v>
      </c>
      <c r="O29" s="257">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3"/>
        <v>0</v>
      </c>
    </row>
    <row r="30" spans="1:35" ht="27.75" customHeight="1">
      <c r="A30" s="302">
        <v>44212</v>
      </c>
      <c r="B30" s="255"/>
      <c r="C30" s="303"/>
      <c r="D30" s="303"/>
      <c r="E30" s="303"/>
      <c r="F30" s="303"/>
      <c r="G30" s="304"/>
      <c r="H30" s="304"/>
      <c r="I30" s="305">
        <f t="shared" si="2"/>
        <v>0</v>
      </c>
      <c r="J30" s="303"/>
      <c r="K30" s="303"/>
      <c r="L30" s="303"/>
      <c r="M30" s="299"/>
      <c r="N30" s="257">
        <f t="shared" si="4"/>
        <v>0</v>
      </c>
      <c r="O30" s="257">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3"/>
        <v>0</v>
      </c>
    </row>
    <row r="31" spans="1:35" ht="27.75" customHeight="1">
      <c r="A31" s="302">
        <v>44213</v>
      </c>
      <c r="B31" s="255"/>
      <c r="C31" s="303"/>
      <c r="D31" s="303"/>
      <c r="E31" s="303"/>
      <c r="F31" s="303"/>
      <c r="G31" s="304"/>
      <c r="H31" s="304"/>
      <c r="I31" s="257">
        <f t="shared" si="2"/>
        <v>0</v>
      </c>
      <c r="J31" s="303"/>
      <c r="K31" s="303"/>
      <c r="L31" s="303"/>
      <c r="M31" s="299"/>
      <c r="N31" s="257">
        <f t="shared" si="4"/>
        <v>0</v>
      </c>
      <c r="O31" s="257">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3"/>
        <v>0</v>
      </c>
    </row>
    <row r="32" spans="1:35" ht="27.75" customHeight="1">
      <c r="A32" s="302">
        <v>44214</v>
      </c>
      <c r="B32" s="255"/>
      <c r="C32" s="303"/>
      <c r="D32" s="303"/>
      <c r="E32" s="303"/>
      <c r="F32" s="303"/>
      <c r="G32" s="304"/>
      <c r="H32" s="304"/>
      <c r="I32" s="257">
        <f t="shared" si="2"/>
        <v>0</v>
      </c>
      <c r="J32" s="303"/>
      <c r="K32" s="303"/>
      <c r="L32" s="303"/>
      <c r="M32" s="299"/>
      <c r="N32" s="257">
        <f t="shared" si="4"/>
        <v>0</v>
      </c>
      <c r="O32" s="257">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3"/>
        <v>0</v>
      </c>
    </row>
    <row r="33" spans="1:35" ht="27.75" customHeight="1">
      <c r="A33" s="302">
        <v>44215</v>
      </c>
      <c r="B33" s="255"/>
      <c r="C33" s="303"/>
      <c r="D33" s="303"/>
      <c r="E33" s="303"/>
      <c r="F33" s="303"/>
      <c r="G33" s="304"/>
      <c r="H33" s="304"/>
      <c r="I33" s="257">
        <f t="shared" si="2"/>
        <v>0</v>
      </c>
      <c r="J33" s="303"/>
      <c r="K33" s="303"/>
      <c r="L33" s="303"/>
      <c r="M33" s="299"/>
      <c r="N33" s="257">
        <f t="shared" si="4"/>
        <v>0</v>
      </c>
      <c r="O33" s="257">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3"/>
        <v>0</v>
      </c>
    </row>
    <row r="34" spans="1:35" ht="27.75" customHeight="1">
      <c r="A34" s="302">
        <v>44216</v>
      </c>
      <c r="B34" s="255"/>
      <c r="C34" s="303"/>
      <c r="D34" s="303"/>
      <c r="E34" s="303"/>
      <c r="F34" s="303"/>
      <c r="G34" s="304"/>
      <c r="H34" s="304"/>
      <c r="I34" s="257">
        <f t="shared" si="2"/>
        <v>0</v>
      </c>
      <c r="J34" s="303"/>
      <c r="K34" s="303"/>
      <c r="L34" s="303"/>
      <c r="M34" s="299"/>
      <c r="N34" s="257">
        <f t="shared" si="4"/>
        <v>0</v>
      </c>
      <c r="O34" s="257">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3"/>
        <v>0</v>
      </c>
    </row>
    <row r="35" spans="1:35" ht="27.75" customHeight="1">
      <c r="A35" s="302">
        <v>44217</v>
      </c>
      <c r="B35" s="255"/>
      <c r="C35" s="303"/>
      <c r="D35" s="303"/>
      <c r="E35" s="303"/>
      <c r="F35" s="303"/>
      <c r="G35" s="304"/>
      <c r="H35" s="304"/>
      <c r="I35" s="257">
        <f t="shared" si="2"/>
        <v>0</v>
      </c>
      <c r="J35" s="303"/>
      <c r="K35" s="303"/>
      <c r="L35" s="303"/>
      <c r="M35" s="299"/>
      <c r="N35" s="257">
        <f t="shared" si="4"/>
        <v>0</v>
      </c>
      <c r="O35" s="257">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3"/>
        <v>0</v>
      </c>
    </row>
    <row r="36" spans="1:35" ht="27.75" customHeight="1">
      <c r="A36" s="302">
        <v>44218</v>
      </c>
      <c r="B36" s="255"/>
      <c r="C36" s="303"/>
      <c r="D36" s="303"/>
      <c r="E36" s="303"/>
      <c r="F36" s="303"/>
      <c r="G36" s="304"/>
      <c r="H36" s="304"/>
      <c r="I36" s="305">
        <f t="shared" si="2"/>
        <v>0</v>
      </c>
      <c r="J36" s="303"/>
      <c r="K36" s="303"/>
      <c r="L36" s="303"/>
      <c r="M36" s="299"/>
      <c r="N36" s="257">
        <f t="shared" si="4"/>
        <v>0</v>
      </c>
      <c r="O36" s="257">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3"/>
        <v>0</v>
      </c>
    </row>
    <row r="37" spans="1:35" ht="27.75" customHeight="1">
      <c r="A37" s="302">
        <v>44219</v>
      </c>
      <c r="B37" s="255"/>
      <c r="C37" s="303"/>
      <c r="D37" s="303"/>
      <c r="E37" s="303"/>
      <c r="F37" s="303"/>
      <c r="G37" s="304"/>
      <c r="H37" s="304"/>
      <c r="I37" s="305">
        <f t="shared" si="2"/>
        <v>0</v>
      </c>
      <c r="J37" s="303"/>
      <c r="K37" s="303"/>
      <c r="L37" s="303"/>
      <c r="M37" s="299"/>
      <c r="N37" s="257">
        <f t="shared" si="4"/>
        <v>0</v>
      </c>
      <c r="O37" s="257">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3"/>
        <v>0</v>
      </c>
    </row>
    <row r="38" spans="1:35" ht="27.75" customHeight="1">
      <c r="A38" s="302">
        <v>44220</v>
      </c>
      <c r="B38" s="255"/>
      <c r="C38" s="303"/>
      <c r="D38" s="303"/>
      <c r="E38" s="303"/>
      <c r="F38" s="303"/>
      <c r="G38" s="304"/>
      <c r="H38" s="304"/>
      <c r="I38" s="257">
        <f t="shared" si="2"/>
        <v>0</v>
      </c>
      <c r="J38" s="303"/>
      <c r="K38" s="303"/>
      <c r="L38" s="303"/>
      <c r="M38" s="299"/>
      <c r="N38" s="257">
        <f t="shared" si="4"/>
        <v>0</v>
      </c>
      <c r="O38" s="257">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3"/>
        <v>0</v>
      </c>
    </row>
    <row r="39" spans="1:35" ht="27.75" customHeight="1">
      <c r="A39" s="302">
        <v>44221</v>
      </c>
      <c r="B39" s="255"/>
      <c r="C39" s="303"/>
      <c r="D39" s="303"/>
      <c r="E39" s="303"/>
      <c r="F39" s="303"/>
      <c r="G39" s="304"/>
      <c r="H39" s="304"/>
      <c r="I39" s="257">
        <f t="shared" si="2"/>
        <v>0</v>
      </c>
      <c r="J39" s="303"/>
      <c r="K39" s="303"/>
      <c r="L39" s="303"/>
      <c r="M39" s="299"/>
      <c r="N39" s="257">
        <f t="shared" si="4"/>
        <v>0</v>
      </c>
      <c r="O39" s="257">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3"/>
        <v>0</v>
      </c>
    </row>
    <row r="40" spans="1:35" ht="27.75" customHeight="1">
      <c r="A40" s="302">
        <v>44222</v>
      </c>
      <c r="B40" s="255"/>
      <c r="C40" s="303"/>
      <c r="D40" s="303"/>
      <c r="E40" s="303"/>
      <c r="F40" s="303"/>
      <c r="G40" s="304"/>
      <c r="H40" s="304"/>
      <c r="I40" s="257">
        <f t="shared" si="2"/>
        <v>0</v>
      </c>
      <c r="J40" s="303"/>
      <c r="K40" s="303"/>
      <c r="L40" s="303"/>
      <c r="M40" s="299"/>
      <c r="N40" s="257">
        <f t="shared" si="4"/>
        <v>0</v>
      </c>
      <c r="O40" s="257">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3"/>
        <v>0</v>
      </c>
    </row>
    <row r="41" spans="1:35" ht="27.75" customHeight="1">
      <c r="A41" s="302">
        <v>44223</v>
      </c>
      <c r="B41" s="255"/>
      <c r="C41" s="303"/>
      <c r="D41" s="303"/>
      <c r="E41" s="303"/>
      <c r="F41" s="303"/>
      <c r="G41" s="304"/>
      <c r="H41" s="304"/>
      <c r="I41" s="257">
        <f t="shared" si="2"/>
        <v>0</v>
      </c>
      <c r="J41" s="303"/>
      <c r="K41" s="303"/>
      <c r="L41" s="303"/>
      <c r="M41" s="299"/>
      <c r="N41" s="257">
        <f t="shared" si="4"/>
        <v>0</v>
      </c>
      <c r="O41" s="257">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3"/>
        <v>0</v>
      </c>
    </row>
    <row r="42" spans="1:35" ht="27.75" customHeight="1">
      <c r="A42" s="302">
        <v>44224</v>
      </c>
      <c r="B42" s="255"/>
      <c r="C42" s="303"/>
      <c r="D42" s="303"/>
      <c r="E42" s="303"/>
      <c r="F42" s="303"/>
      <c r="G42" s="304"/>
      <c r="H42" s="304"/>
      <c r="I42" s="257">
        <f t="shared" si="2"/>
        <v>0</v>
      </c>
      <c r="J42" s="303"/>
      <c r="K42" s="303"/>
      <c r="L42" s="303"/>
      <c r="M42" s="299"/>
      <c r="N42" s="257">
        <f t="shared" si="4"/>
        <v>0</v>
      </c>
      <c r="O42" s="257">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3"/>
        <v>0</v>
      </c>
    </row>
    <row r="43" spans="1:35" ht="27.75" customHeight="1">
      <c r="A43" s="302">
        <v>44225</v>
      </c>
      <c r="B43" s="255"/>
      <c r="C43" s="303"/>
      <c r="D43" s="303"/>
      <c r="E43" s="303"/>
      <c r="F43" s="303"/>
      <c r="G43" s="304"/>
      <c r="H43" s="304"/>
      <c r="I43" s="305">
        <f t="shared" si="2"/>
        <v>0</v>
      </c>
      <c r="J43" s="303"/>
      <c r="K43" s="303"/>
      <c r="L43" s="303"/>
      <c r="M43" s="299"/>
      <c r="N43" s="257">
        <f t="shared" si="4"/>
        <v>0</v>
      </c>
      <c r="O43" s="257">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3"/>
        <v>0</v>
      </c>
    </row>
    <row r="44" spans="1:35" ht="27.75" customHeight="1">
      <c r="A44" s="302">
        <v>44226</v>
      </c>
      <c r="B44" s="255"/>
      <c r="C44" s="303"/>
      <c r="D44" s="303"/>
      <c r="E44" s="303"/>
      <c r="F44" s="303"/>
      <c r="G44" s="304"/>
      <c r="H44" s="304"/>
      <c r="I44" s="305">
        <f t="shared" si="2"/>
        <v>0</v>
      </c>
      <c r="J44" s="303"/>
      <c r="K44" s="303"/>
      <c r="L44" s="303"/>
      <c r="M44" s="299"/>
      <c r="N44" s="257">
        <f t="shared" si="4"/>
        <v>0</v>
      </c>
      <c r="O44" s="257">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3"/>
        <v>0</v>
      </c>
    </row>
    <row r="45" spans="1:35" ht="27.75" customHeight="1">
      <c r="A45" s="302">
        <v>44227</v>
      </c>
      <c r="B45" s="255"/>
      <c r="C45" s="303"/>
      <c r="D45" s="303"/>
      <c r="E45" s="303"/>
      <c r="F45" s="303"/>
      <c r="G45" s="304"/>
      <c r="H45" s="304"/>
      <c r="I45" s="257">
        <f t="shared" si="2"/>
        <v>0</v>
      </c>
      <c r="J45" s="303"/>
      <c r="K45" s="303"/>
      <c r="L45" s="303"/>
      <c r="M45" s="299"/>
      <c r="N45" s="257">
        <f t="shared" si="4"/>
        <v>0</v>
      </c>
      <c r="O45" s="257">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3"/>
        <v>0</v>
      </c>
    </row>
    <row r="46" spans="1:35" ht="27.75" customHeight="1">
      <c r="A46" s="302">
        <v>44228</v>
      </c>
      <c r="B46" s="255"/>
      <c r="C46" s="303"/>
      <c r="D46" s="303"/>
      <c r="E46" s="303"/>
      <c r="F46" s="303"/>
      <c r="G46" s="304"/>
      <c r="H46" s="304"/>
      <c r="I46" s="257">
        <f t="shared" si="2"/>
        <v>0</v>
      </c>
      <c r="J46" s="303"/>
      <c r="K46" s="303"/>
      <c r="L46" s="303"/>
      <c r="M46" s="299"/>
      <c r="N46" s="257">
        <f t="shared" si="4"/>
        <v>0</v>
      </c>
      <c r="O46" s="257">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3"/>
        <v>0</v>
      </c>
    </row>
    <row r="47" spans="1:35" ht="27.75" customHeight="1">
      <c r="A47" s="302">
        <v>44229</v>
      </c>
      <c r="B47" s="255"/>
      <c r="C47" s="303"/>
      <c r="D47" s="303"/>
      <c r="E47" s="303"/>
      <c r="F47" s="303"/>
      <c r="G47" s="304"/>
      <c r="H47" s="304"/>
      <c r="I47" s="257">
        <f t="shared" si="2"/>
        <v>0</v>
      </c>
      <c r="J47" s="303"/>
      <c r="K47" s="303"/>
      <c r="L47" s="303"/>
      <c r="M47" s="299"/>
      <c r="N47" s="257">
        <f t="shared" si="4"/>
        <v>0</v>
      </c>
      <c r="O47" s="257">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3"/>
        <v>0</v>
      </c>
    </row>
    <row r="48" spans="1:35" ht="27.75" customHeight="1">
      <c r="A48" s="302">
        <v>44230</v>
      </c>
      <c r="B48" s="255"/>
      <c r="C48" s="303"/>
      <c r="D48" s="303"/>
      <c r="E48" s="303"/>
      <c r="F48" s="303"/>
      <c r="G48" s="304"/>
      <c r="H48" s="304"/>
      <c r="I48" s="257">
        <f t="shared" si="2"/>
        <v>0</v>
      </c>
      <c r="J48" s="303"/>
      <c r="K48" s="303"/>
      <c r="L48" s="303"/>
      <c r="M48" s="299"/>
      <c r="N48" s="257">
        <f t="shared" si="4"/>
        <v>0</v>
      </c>
      <c r="O48" s="257">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3"/>
        <v>0</v>
      </c>
    </row>
    <row r="49" spans="1:35" ht="27.75" customHeight="1">
      <c r="A49" s="302">
        <v>44231</v>
      </c>
      <c r="B49" s="255"/>
      <c r="C49" s="303"/>
      <c r="D49" s="303"/>
      <c r="E49" s="303"/>
      <c r="F49" s="303"/>
      <c r="G49" s="304"/>
      <c r="H49" s="304"/>
      <c r="I49" s="257">
        <f t="shared" si="2"/>
        <v>0</v>
      </c>
      <c r="J49" s="303"/>
      <c r="K49" s="303"/>
      <c r="L49" s="303"/>
      <c r="M49" s="299"/>
      <c r="N49" s="257">
        <f t="shared" si="4"/>
        <v>0</v>
      </c>
      <c r="O49" s="257">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3"/>
        <v>0</v>
      </c>
    </row>
    <row r="50" spans="1:35" ht="27.75" customHeight="1">
      <c r="A50" s="302">
        <v>44232</v>
      </c>
      <c r="B50" s="255"/>
      <c r="C50" s="303"/>
      <c r="D50" s="303"/>
      <c r="E50" s="303"/>
      <c r="F50" s="303"/>
      <c r="G50" s="304"/>
      <c r="H50" s="304"/>
      <c r="I50" s="305">
        <f t="shared" si="2"/>
        <v>0</v>
      </c>
      <c r="J50" s="303"/>
      <c r="K50" s="303"/>
      <c r="L50" s="303"/>
      <c r="M50" s="299"/>
      <c r="N50" s="257">
        <f t="shared" si="4"/>
        <v>0</v>
      </c>
      <c r="O50" s="257">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3"/>
        <v>0</v>
      </c>
    </row>
    <row r="51" spans="1:35" ht="27.75" customHeight="1">
      <c r="A51" s="302">
        <v>44233</v>
      </c>
      <c r="B51" s="255"/>
      <c r="C51" s="303"/>
      <c r="D51" s="303"/>
      <c r="E51" s="303"/>
      <c r="F51" s="303"/>
      <c r="G51" s="304"/>
      <c r="H51" s="304"/>
      <c r="I51" s="305">
        <f t="shared" si="2"/>
        <v>0</v>
      </c>
      <c r="J51" s="303"/>
      <c r="K51" s="303"/>
      <c r="L51" s="303"/>
      <c r="M51" s="299"/>
      <c r="N51" s="257">
        <f t="shared" si="4"/>
        <v>0</v>
      </c>
      <c r="O51" s="257">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3"/>
        <v>0</v>
      </c>
    </row>
    <row r="52" spans="1:35" ht="27.75" customHeight="1">
      <c r="A52" s="302">
        <v>44234</v>
      </c>
      <c r="B52" s="255"/>
      <c r="C52" s="303"/>
      <c r="D52" s="303"/>
      <c r="E52" s="303"/>
      <c r="F52" s="303"/>
      <c r="G52" s="304"/>
      <c r="H52" s="304"/>
      <c r="I52" s="257">
        <f t="shared" si="2"/>
        <v>0</v>
      </c>
      <c r="J52" s="303"/>
      <c r="K52" s="303"/>
      <c r="L52" s="303"/>
      <c r="M52" s="299"/>
      <c r="N52" s="257">
        <f t="shared" si="4"/>
        <v>0</v>
      </c>
      <c r="O52" s="257">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3"/>
        <v>0</v>
      </c>
    </row>
    <row r="53" spans="1:35" ht="27.75" customHeight="1">
      <c r="A53" s="302">
        <v>44235</v>
      </c>
      <c r="B53" s="255"/>
      <c r="C53" s="303"/>
      <c r="D53" s="303"/>
      <c r="E53" s="303"/>
      <c r="F53" s="303"/>
      <c r="G53" s="304"/>
      <c r="H53" s="304"/>
      <c r="I53" s="257">
        <f t="shared" si="2"/>
        <v>0</v>
      </c>
      <c r="J53" s="303"/>
      <c r="K53" s="303"/>
      <c r="L53" s="303"/>
      <c r="M53" s="299"/>
      <c r="N53" s="257">
        <f t="shared" si="4"/>
        <v>0</v>
      </c>
      <c r="O53" s="257">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3"/>
        <v>0</v>
      </c>
    </row>
    <row r="54" spans="1:35" ht="27.75" customHeight="1">
      <c r="A54" s="302">
        <v>44236</v>
      </c>
      <c r="B54" s="255"/>
      <c r="C54" s="303"/>
      <c r="D54" s="303"/>
      <c r="E54" s="303"/>
      <c r="F54" s="303"/>
      <c r="G54" s="304"/>
      <c r="H54" s="304"/>
      <c r="I54" s="257">
        <f t="shared" si="2"/>
        <v>0</v>
      </c>
      <c r="J54" s="303"/>
      <c r="K54" s="303"/>
      <c r="L54" s="303"/>
      <c r="M54" s="299"/>
      <c r="N54" s="257">
        <f t="shared" si="4"/>
        <v>0</v>
      </c>
      <c r="O54" s="257">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3"/>
        <v>0</v>
      </c>
    </row>
    <row r="55" spans="1:35" ht="27.75" customHeight="1">
      <c r="A55" s="302">
        <v>44237</v>
      </c>
      <c r="B55" s="255"/>
      <c r="C55" s="303"/>
      <c r="D55" s="303"/>
      <c r="E55" s="303"/>
      <c r="F55" s="303"/>
      <c r="G55" s="304"/>
      <c r="H55" s="304"/>
      <c r="I55" s="257">
        <f t="shared" si="2"/>
        <v>0</v>
      </c>
      <c r="J55" s="303"/>
      <c r="K55" s="303"/>
      <c r="L55" s="303"/>
      <c r="M55" s="299"/>
      <c r="N55" s="257">
        <f t="shared" si="4"/>
        <v>0</v>
      </c>
      <c r="O55" s="257">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3"/>
        <v>0</v>
      </c>
    </row>
    <row r="56" spans="1:35" ht="27.75" customHeight="1">
      <c r="A56" s="302">
        <v>44238</v>
      </c>
      <c r="B56" s="255"/>
      <c r="C56" s="303"/>
      <c r="D56" s="303"/>
      <c r="E56" s="303"/>
      <c r="F56" s="303"/>
      <c r="G56" s="304"/>
      <c r="H56" s="304"/>
      <c r="I56" s="257">
        <f t="shared" si="2"/>
        <v>0</v>
      </c>
      <c r="J56" s="303"/>
      <c r="K56" s="303"/>
      <c r="L56" s="303"/>
      <c r="M56" s="299"/>
      <c r="N56" s="257">
        <f t="shared" si="4"/>
        <v>0</v>
      </c>
      <c r="O56" s="257">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3"/>
        <v>0</v>
      </c>
    </row>
    <row r="57" spans="1:35" ht="27.75" customHeight="1">
      <c r="A57" s="302">
        <v>44239</v>
      </c>
      <c r="B57" s="255"/>
      <c r="C57" s="303"/>
      <c r="D57" s="303"/>
      <c r="E57" s="303"/>
      <c r="F57" s="303"/>
      <c r="G57" s="304"/>
      <c r="H57" s="304"/>
      <c r="I57" s="305">
        <f t="shared" si="2"/>
        <v>0</v>
      </c>
      <c r="J57" s="303"/>
      <c r="K57" s="303"/>
      <c r="L57" s="303"/>
      <c r="M57" s="299"/>
      <c r="N57" s="257">
        <f t="shared" si="4"/>
        <v>0</v>
      </c>
      <c r="O57" s="257">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3"/>
        <v>0</v>
      </c>
    </row>
    <row r="58" spans="1:35" ht="27.75" customHeight="1">
      <c r="A58" s="302">
        <v>44240</v>
      </c>
      <c r="B58" s="255"/>
      <c r="C58" s="303"/>
      <c r="D58" s="303"/>
      <c r="E58" s="303"/>
      <c r="F58" s="303"/>
      <c r="G58" s="304"/>
      <c r="H58" s="304"/>
      <c r="I58" s="305">
        <f t="shared" si="2"/>
        <v>0</v>
      </c>
      <c r="J58" s="303"/>
      <c r="K58" s="303"/>
      <c r="L58" s="303"/>
      <c r="M58" s="299"/>
      <c r="N58" s="257">
        <f t="shared" si="4"/>
        <v>0</v>
      </c>
      <c r="O58" s="257">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3"/>
        <v>0</v>
      </c>
    </row>
    <row r="59" spans="1:35" ht="27.75" customHeight="1">
      <c r="A59" s="302">
        <v>44241</v>
      </c>
      <c r="B59" s="255"/>
      <c r="C59" s="303"/>
      <c r="D59" s="303"/>
      <c r="E59" s="303"/>
      <c r="F59" s="303"/>
      <c r="G59" s="304"/>
      <c r="H59" s="304"/>
      <c r="I59" s="257">
        <f t="shared" si="2"/>
        <v>0</v>
      </c>
      <c r="J59" s="303"/>
      <c r="K59" s="303"/>
      <c r="L59" s="303"/>
      <c r="M59" s="299"/>
      <c r="N59" s="257">
        <f t="shared" si="4"/>
        <v>0</v>
      </c>
      <c r="O59" s="257">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3"/>
        <v>0</v>
      </c>
    </row>
    <row r="60" spans="1:35" ht="27.75" customHeight="1">
      <c r="A60" s="302">
        <v>44242</v>
      </c>
      <c r="B60" s="255"/>
      <c r="C60" s="303"/>
      <c r="D60" s="303"/>
      <c r="E60" s="303"/>
      <c r="F60" s="303"/>
      <c r="G60" s="304"/>
      <c r="H60" s="304"/>
      <c r="I60" s="257">
        <f t="shared" si="2"/>
        <v>0</v>
      </c>
      <c r="J60" s="303"/>
      <c r="K60" s="303"/>
      <c r="L60" s="303"/>
      <c r="M60" s="299"/>
      <c r="N60" s="257">
        <f t="shared" si="4"/>
        <v>0</v>
      </c>
      <c r="O60" s="257">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3"/>
        <v>0</v>
      </c>
    </row>
    <row r="61" spans="1:35" ht="27.75" customHeight="1">
      <c r="A61" s="302">
        <v>44243</v>
      </c>
      <c r="B61" s="255"/>
      <c r="C61" s="303"/>
      <c r="D61" s="303"/>
      <c r="E61" s="303"/>
      <c r="F61" s="303"/>
      <c r="G61" s="304"/>
      <c r="H61" s="304"/>
      <c r="I61" s="257">
        <f t="shared" si="2"/>
        <v>0</v>
      </c>
      <c r="J61" s="303"/>
      <c r="K61" s="303"/>
      <c r="L61" s="303"/>
      <c r="M61" s="299"/>
      <c r="N61" s="257">
        <f t="shared" si="4"/>
        <v>0</v>
      </c>
      <c r="O61" s="257">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3"/>
        <v>0</v>
      </c>
    </row>
    <row r="62" spans="1:35" ht="27.75" customHeight="1">
      <c r="A62" s="302">
        <v>44244</v>
      </c>
      <c r="B62" s="255"/>
      <c r="C62" s="303"/>
      <c r="D62" s="303"/>
      <c r="E62" s="303"/>
      <c r="F62" s="303"/>
      <c r="G62" s="304"/>
      <c r="H62" s="304"/>
      <c r="I62" s="257">
        <f t="shared" si="2"/>
        <v>0</v>
      </c>
      <c r="J62" s="303"/>
      <c r="K62" s="303"/>
      <c r="L62" s="303"/>
      <c r="M62" s="299"/>
      <c r="N62" s="257">
        <f t="shared" si="4"/>
        <v>0</v>
      </c>
      <c r="O62" s="257">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3"/>
        <v>0</v>
      </c>
    </row>
    <row r="63" spans="1:35" ht="27.75" customHeight="1">
      <c r="A63" s="302">
        <v>44245</v>
      </c>
      <c r="B63" s="255"/>
      <c r="C63" s="303"/>
      <c r="D63" s="303"/>
      <c r="E63" s="303"/>
      <c r="F63" s="303"/>
      <c r="G63" s="304"/>
      <c r="H63" s="304"/>
      <c r="I63" s="257">
        <f t="shared" si="2"/>
        <v>0</v>
      </c>
      <c r="J63" s="303"/>
      <c r="K63" s="303"/>
      <c r="L63" s="303"/>
      <c r="M63" s="299"/>
      <c r="N63" s="257">
        <f t="shared" si="4"/>
        <v>0</v>
      </c>
      <c r="O63" s="257">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3"/>
        <v>0</v>
      </c>
    </row>
    <row r="64" spans="1:35" ht="27.75" customHeight="1">
      <c r="A64" s="302">
        <v>44246</v>
      </c>
      <c r="B64" s="255"/>
      <c r="C64" s="303"/>
      <c r="D64" s="303"/>
      <c r="E64" s="303"/>
      <c r="F64" s="303"/>
      <c r="G64" s="304"/>
      <c r="H64" s="304"/>
      <c r="I64" s="305">
        <f t="shared" si="2"/>
        <v>0</v>
      </c>
      <c r="J64" s="303"/>
      <c r="K64" s="303"/>
      <c r="L64" s="303"/>
      <c r="M64" s="299"/>
      <c r="N64" s="305">
        <f t="shared" si="4"/>
        <v>0</v>
      </c>
      <c r="O64" s="257">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3"/>
        <v>0</v>
      </c>
    </row>
    <row r="65" spans="1:35" ht="27.75" customHeight="1">
      <c r="A65" s="302">
        <v>44247</v>
      </c>
      <c r="B65" s="255"/>
      <c r="C65" s="303"/>
      <c r="D65" s="303"/>
      <c r="E65" s="303"/>
      <c r="F65" s="303"/>
      <c r="G65" s="304"/>
      <c r="H65" s="304"/>
      <c r="I65" s="305">
        <f t="shared" si="2"/>
        <v>0</v>
      </c>
      <c r="J65" s="303"/>
      <c r="K65" s="303"/>
      <c r="L65" s="303"/>
      <c r="M65" s="299"/>
      <c r="N65" s="305">
        <f t="shared" si="4"/>
        <v>0</v>
      </c>
      <c r="O65" s="257">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3"/>
        <v>0</v>
      </c>
    </row>
    <row r="66" spans="1:35" ht="27.75" customHeight="1">
      <c r="A66" s="302">
        <v>44248</v>
      </c>
      <c r="B66" s="255"/>
      <c r="C66" s="303"/>
      <c r="D66" s="303"/>
      <c r="E66" s="303"/>
      <c r="F66" s="303"/>
      <c r="G66" s="304"/>
      <c r="H66" s="304"/>
      <c r="I66" s="257">
        <f t="shared" si="2"/>
        <v>0</v>
      </c>
      <c r="J66" s="303"/>
      <c r="K66" s="303"/>
      <c r="L66" s="303"/>
      <c r="M66" s="299"/>
      <c r="N66" s="257">
        <f t="shared" si="4"/>
        <v>0</v>
      </c>
      <c r="O66" s="257">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3"/>
        <v>0</v>
      </c>
    </row>
    <row r="67" spans="1:35" ht="27.75" customHeight="1">
      <c r="A67" s="302">
        <v>44249</v>
      </c>
      <c r="B67" s="255"/>
      <c r="C67" s="303"/>
      <c r="D67" s="303"/>
      <c r="E67" s="303"/>
      <c r="F67" s="303"/>
      <c r="G67" s="304"/>
      <c r="H67" s="304"/>
      <c r="I67" s="257">
        <f t="shared" si="2"/>
        <v>0</v>
      </c>
      <c r="J67" s="303"/>
      <c r="K67" s="303"/>
      <c r="L67" s="303"/>
      <c r="M67" s="299"/>
      <c r="N67" s="257">
        <f t="shared" si="4"/>
        <v>0</v>
      </c>
      <c r="O67" s="257">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3"/>
        <v>0</v>
      </c>
    </row>
    <row r="68" spans="1:35" ht="27.75" customHeight="1">
      <c r="A68" s="302">
        <v>44250</v>
      </c>
      <c r="B68" s="255"/>
      <c r="C68" s="303"/>
      <c r="D68" s="303"/>
      <c r="E68" s="303"/>
      <c r="F68" s="303"/>
      <c r="G68" s="304"/>
      <c r="H68" s="304"/>
      <c r="I68" s="257">
        <f t="shared" si="2"/>
        <v>0</v>
      </c>
      <c r="J68" s="303"/>
      <c r="K68" s="303"/>
      <c r="L68" s="303"/>
      <c r="M68" s="299"/>
      <c r="N68" s="257">
        <f t="shared" si="4"/>
        <v>0</v>
      </c>
      <c r="O68" s="257">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3"/>
        <v>0</v>
      </c>
    </row>
    <row r="69" spans="1:35" ht="27.75" customHeight="1">
      <c r="A69" s="302">
        <v>44251</v>
      </c>
      <c r="B69" s="255"/>
      <c r="C69" s="303"/>
      <c r="D69" s="303"/>
      <c r="E69" s="303"/>
      <c r="F69" s="303"/>
      <c r="G69" s="304"/>
      <c r="H69" s="304"/>
      <c r="I69" s="257">
        <f t="shared" si="2"/>
        <v>0</v>
      </c>
      <c r="J69" s="303"/>
      <c r="K69" s="303"/>
      <c r="L69" s="303"/>
      <c r="M69" s="299"/>
      <c r="N69" s="257">
        <f t="shared" si="4"/>
        <v>0</v>
      </c>
      <c r="O69" s="257">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3"/>
        <v>0</v>
      </c>
    </row>
    <row r="70" spans="1:35" ht="27.75" customHeight="1">
      <c r="A70" s="302">
        <v>44252</v>
      </c>
      <c r="B70" s="255"/>
      <c r="C70" s="303"/>
      <c r="D70" s="303"/>
      <c r="E70" s="303"/>
      <c r="F70" s="303"/>
      <c r="G70" s="304"/>
      <c r="H70" s="304"/>
      <c r="I70" s="257">
        <f t="shared" si="2"/>
        <v>0</v>
      </c>
      <c r="J70" s="303"/>
      <c r="K70" s="303"/>
      <c r="L70" s="303"/>
      <c r="M70" s="299"/>
      <c r="N70" s="257">
        <f t="shared" si="4"/>
        <v>0</v>
      </c>
      <c r="O70" s="257">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3"/>
        <v>0</v>
      </c>
    </row>
    <row r="71" spans="1:35" ht="27.75" customHeight="1">
      <c r="A71" s="302">
        <v>44253</v>
      </c>
      <c r="B71" s="255"/>
      <c r="C71" s="303"/>
      <c r="D71" s="303"/>
      <c r="E71" s="303"/>
      <c r="F71" s="303"/>
      <c r="G71" s="304"/>
      <c r="H71" s="304"/>
      <c r="I71" s="305">
        <f t="shared" si="2"/>
        <v>0</v>
      </c>
      <c r="J71" s="303"/>
      <c r="K71" s="303"/>
      <c r="L71" s="303"/>
      <c r="M71" s="299"/>
      <c r="N71" s="257">
        <f t="shared" si="4"/>
        <v>0</v>
      </c>
      <c r="O71" s="257">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3"/>
        <v>0</v>
      </c>
    </row>
    <row r="72" spans="1:35" ht="27.75" customHeight="1">
      <c r="A72" s="302">
        <v>44254</v>
      </c>
      <c r="B72" s="255"/>
      <c r="C72" s="303"/>
      <c r="D72" s="303"/>
      <c r="E72" s="303"/>
      <c r="F72" s="303"/>
      <c r="G72" s="304"/>
      <c r="H72" s="304"/>
      <c r="I72" s="305">
        <f t="shared" si="2"/>
        <v>0</v>
      </c>
      <c r="J72" s="303"/>
      <c r="K72" s="303"/>
      <c r="L72" s="303"/>
      <c r="M72" s="299"/>
      <c r="N72" s="257">
        <f t="shared" si="4"/>
        <v>0</v>
      </c>
      <c r="O72" s="257">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3"/>
        <v>0</v>
      </c>
    </row>
    <row r="73" spans="1:35" ht="27.75" customHeight="1">
      <c r="A73" s="302">
        <v>44255</v>
      </c>
      <c r="B73" s="255"/>
      <c r="C73" s="303"/>
      <c r="D73" s="303"/>
      <c r="E73" s="303"/>
      <c r="F73" s="303"/>
      <c r="G73" s="304"/>
      <c r="H73" s="304"/>
      <c r="I73" s="257">
        <f t="shared" si="2"/>
        <v>0</v>
      </c>
      <c r="J73" s="303"/>
      <c r="K73" s="303"/>
      <c r="L73" s="303"/>
      <c r="M73" s="299"/>
      <c r="N73" s="257">
        <f t="shared" si="4"/>
        <v>0</v>
      </c>
      <c r="O73" s="257">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3"/>
        <v>0</v>
      </c>
    </row>
    <row r="74" spans="1:35" ht="27.75" customHeight="1">
      <c r="A74" s="302">
        <v>44256</v>
      </c>
      <c r="B74" s="255"/>
      <c r="C74" s="303"/>
      <c r="D74" s="303"/>
      <c r="E74" s="303"/>
      <c r="F74" s="303"/>
      <c r="G74" s="304"/>
      <c r="H74" s="304"/>
      <c r="I74" s="257">
        <f t="shared" si="2"/>
        <v>0</v>
      </c>
      <c r="J74" s="303"/>
      <c r="K74" s="303"/>
      <c r="L74" s="303"/>
      <c r="M74" s="299"/>
      <c r="N74" s="257">
        <f t="shared" si="4"/>
        <v>0</v>
      </c>
      <c r="O74" s="257">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3"/>
        <v>0</v>
      </c>
    </row>
    <row r="75" spans="1:35" ht="27.75" customHeight="1">
      <c r="A75" s="302">
        <v>44257</v>
      </c>
      <c r="B75" s="255"/>
      <c r="C75" s="303"/>
      <c r="D75" s="303"/>
      <c r="E75" s="303"/>
      <c r="F75" s="303"/>
      <c r="G75" s="304"/>
      <c r="H75" s="304"/>
      <c r="I75" s="257">
        <f t="shared" si="2"/>
        <v>0</v>
      </c>
      <c r="J75" s="303"/>
      <c r="K75" s="303"/>
      <c r="L75" s="303"/>
      <c r="M75" s="299"/>
      <c r="N75" s="257">
        <f t="shared" si="4"/>
        <v>0</v>
      </c>
      <c r="O75" s="257">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3"/>
        <v>0</v>
      </c>
    </row>
    <row r="76" spans="1:35" ht="27.75" customHeight="1">
      <c r="A76" s="302">
        <v>44258</v>
      </c>
      <c r="B76" s="255"/>
      <c r="C76" s="303"/>
      <c r="D76" s="303"/>
      <c r="E76" s="303"/>
      <c r="F76" s="303"/>
      <c r="G76" s="304"/>
      <c r="H76" s="304"/>
      <c r="I76" s="257">
        <f t="shared" si="2"/>
        <v>0</v>
      </c>
      <c r="J76" s="303"/>
      <c r="K76" s="303"/>
      <c r="L76" s="303"/>
      <c r="M76" s="299"/>
      <c r="N76" s="257">
        <f t="shared" si="4"/>
        <v>0</v>
      </c>
      <c r="O76" s="257">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3"/>
        <v>0</v>
      </c>
    </row>
    <row r="77" spans="1:35" ht="27.75" customHeight="1">
      <c r="A77" s="302">
        <v>44259</v>
      </c>
      <c r="B77" s="255"/>
      <c r="C77" s="303"/>
      <c r="D77" s="303"/>
      <c r="E77" s="303"/>
      <c r="F77" s="303"/>
      <c r="G77" s="304"/>
      <c r="H77" s="304"/>
      <c r="I77" s="257">
        <f t="shared" si="2"/>
        <v>0</v>
      </c>
      <c r="J77" s="303"/>
      <c r="K77" s="303"/>
      <c r="L77" s="303"/>
      <c r="M77" s="299"/>
      <c r="N77" s="257">
        <f t="shared" si="4"/>
        <v>0</v>
      </c>
      <c r="O77" s="257">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3"/>
        <v>0</v>
      </c>
    </row>
    <row r="78" spans="1:35" ht="27.75" customHeight="1">
      <c r="A78" s="302">
        <v>44260</v>
      </c>
      <c r="B78" s="255"/>
      <c r="C78" s="303"/>
      <c r="D78" s="303"/>
      <c r="E78" s="303"/>
      <c r="F78" s="303"/>
      <c r="G78" s="304"/>
      <c r="H78" s="304"/>
      <c r="I78" s="305">
        <f t="shared" ref="I78:I141" si="6">(D78-C78+N(D78&lt;C78)+(F78-E78+N(F78&lt;E78))+G78-H78)</f>
        <v>0</v>
      </c>
      <c r="J78" s="303"/>
      <c r="K78" s="303"/>
      <c r="L78" s="303"/>
      <c r="M78" s="299"/>
      <c r="N78" s="257">
        <f t="shared" si="4"/>
        <v>0</v>
      </c>
      <c r="O78" s="257">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3"/>
        <v>0</v>
      </c>
    </row>
    <row r="79" spans="1:35" ht="27.75" customHeight="1">
      <c r="A79" s="302">
        <v>44261</v>
      </c>
      <c r="B79" s="255"/>
      <c r="C79" s="303"/>
      <c r="D79" s="303"/>
      <c r="E79" s="303"/>
      <c r="F79" s="303"/>
      <c r="G79" s="304"/>
      <c r="H79" s="304"/>
      <c r="I79" s="305">
        <f t="shared" si="6"/>
        <v>0</v>
      </c>
      <c r="J79" s="303"/>
      <c r="K79" s="303"/>
      <c r="L79" s="303"/>
      <c r="M79" s="299"/>
      <c r="N79" s="257">
        <f t="shared" ref="N79:N142" si="7">N78-B79+I79+J79+K79+L79</f>
        <v>0</v>
      </c>
      <c r="O79" s="257">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302">
        <v>44262</v>
      </c>
      <c r="B80" s="255"/>
      <c r="C80" s="303"/>
      <c r="D80" s="303"/>
      <c r="E80" s="303"/>
      <c r="F80" s="303"/>
      <c r="G80" s="304"/>
      <c r="H80" s="304"/>
      <c r="I80" s="257">
        <f t="shared" si="6"/>
        <v>0</v>
      </c>
      <c r="J80" s="303"/>
      <c r="K80" s="303"/>
      <c r="L80" s="303"/>
      <c r="M80" s="299"/>
      <c r="N80" s="257">
        <f t="shared" si="7"/>
        <v>0</v>
      </c>
      <c r="O80" s="257">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302">
        <v>44263</v>
      </c>
      <c r="B81" s="255"/>
      <c r="C81" s="303"/>
      <c r="D81" s="303"/>
      <c r="E81" s="303"/>
      <c r="F81" s="303"/>
      <c r="G81" s="304"/>
      <c r="H81" s="304"/>
      <c r="I81" s="257">
        <f t="shared" si="6"/>
        <v>0</v>
      </c>
      <c r="J81" s="303"/>
      <c r="K81" s="303"/>
      <c r="L81" s="303"/>
      <c r="M81" s="299"/>
      <c r="N81" s="257">
        <f t="shared" si="7"/>
        <v>0</v>
      </c>
      <c r="O81" s="257">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302">
        <v>44264</v>
      </c>
      <c r="B82" s="255"/>
      <c r="C82" s="303"/>
      <c r="D82" s="303"/>
      <c r="E82" s="303"/>
      <c r="F82" s="303"/>
      <c r="G82" s="304"/>
      <c r="H82" s="304"/>
      <c r="I82" s="257">
        <f t="shared" si="6"/>
        <v>0</v>
      </c>
      <c r="J82" s="303"/>
      <c r="K82" s="303"/>
      <c r="L82" s="303"/>
      <c r="M82" s="299"/>
      <c r="N82" s="257">
        <f t="shared" si="7"/>
        <v>0</v>
      </c>
      <c r="O82" s="257">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302">
        <v>44265</v>
      </c>
      <c r="B83" s="255"/>
      <c r="C83" s="303"/>
      <c r="D83" s="303"/>
      <c r="E83" s="303"/>
      <c r="F83" s="303"/>
      <c r="G83" s="304"/>
      <c r="H83" s="304"/>
      <c r="I83" s="257">
        <f t="shared" si="6"/>
        <v>0</v>
      </c>
      <c r="J83" s="303"/>
      <c r="K83" s="303"/>
      <c r="L83" s="303"/>
      <c r="M83" s="299"/>
      <c r="N83" s="257">
        <f t="shared" si="7"/>
        <v>0</v>
      </c>
      <c r="O83" s="257">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302">
        <v>44266</v>
      </c>
      <c r="B84" s="255"/>
      <c r="C84" s="303"/>
      <c r="D84" s="303"/>
      <c r="E84" s="303"/>
      <c r="F84" s="303"/>
      <c r="G84" s="304"/>
      <c r="H84" s="304"/>
      <c r="I84" s="257">
        <f t="shared" si="6"/>
        <v>0</v>
      </c>
      <c r="J84" s="303"/>
      <c r="K84" s="303"/>
      <c r="L84" s="303"/>
      <c r="M84" s="299"/>
      <c r="N84" s="257">
        <f t="shared" si="7"/>
        <v>0</v>
      </c>
      <c r="O84" s="257">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302">
        <v>44267</v>
      </c>
      <c r="B85" s="255"/>
      <c r="C85" s="303"/>
      <c r="D85" s="303"/>
      <c r="E85" s="303"/>
      <c r="F85" s="303"/>
      <c r="G85" s="304"/>
      <c r="H85" s="304"/>
      <c r="I85" s="305">
        <f t="shared" si="6"/>
        <v>0</v>
      </c>
      <c r="J85" s="303"/>
      <c r="K85" s="303"/>
      <c r="L85" s="303"/>
      <c r="M85" s="299"/>
      <c r="N85" s="305">
        <f t="shared" si="7"/>
        <v>0</v>
      </c>
      <c r="O85" s="257">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302">
        <v>44268</v>
      </c>
      <c r="B86" s="255"/>
      <c r="C86" s="303"/>
      <c r="D86" s="303"/>
      <c r="E86" s="303"/>
      <c r="F86" s="303"/>
      <c r="G86" s="304"/>
      <c r="H86" s="304"/>
      <c r="I86" s="305">
        <f t="shared" si="6"/>
        <v>0</v>
      </c>
      <c r="J86" s="303"/>
      <c r="K86" s="303"/>
      <c r="L86" s="303"/>
      <c r="M86" s="299"/>
      <c r="N86" s="305">
        <f t="shared" si="7"/>
        <v>0</v>
      </c>
      <c r="O86" s="257">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302">
        <v>44269</v>
      </c>
      <c r="B87" s="255"/>
      <c r="C87" s="303"/>
      <c r="D87" s="303"/>
      <c r="E87" s="303"/>
      <c r="F87" s="303"/>
      <c r="G87" s="304"/>
      <c r="H87" s="304"/>
      <c r="I87" s="257">
        <f t="shared" si="6"/>
        <v>0</v>
      </c>
      <c r="J87" s="303"/>
      <c r="K87" s="303"/>
      <c r="L87" s="303"/>
      <c r="M87" s="299"/>
      <c r="N87" s="257">
        <f t="shared" si="7"/>
        <v>0</v>
      </c>
      <c r="O87" s="257">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302">
        <v>44270</v>
      </c>
      <c r="B88" s="255"/>
      <c r="C88" s="303"/>
      <c r="D88" s="303"/>
      <c r="E88" s="303"/>
      <c r="F88" s="303"/>
      <c r="G88" s="304"/>
      <c r="H88" s="304"/>
      <c r="I88" s="257">
        <f t="shared" si="6"/>
        <v>0</v>
      </c>
      <c r="J88" s="303"/>
      <c r="K88" s="303"/>
      <c r="L88" s="303"/>
      <c r="M88" s="299"/>
      <c r="N88" s="257">
        <f t="shared" si="7"/>
        <v>0</v>
      </c>
      <c r="O88" s="257">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302">
        <v>44271</v>
      </c>
      <c r="B89" s="255"/>
      <c r="C89" s="303"/>
      <c r="D89" s="303"/>
      <c r="E89" s="303"/>
      <c r="F89" s="303"/>
      <c r="G89" s="304"/>
      <c r="H89" s="304"/>
      <c r="I89" s="257">
        <f t="shared" si="6"/>
        <v>0</v>
      </c>
      <c r="J89" s="303"/>
      <c r="K89" s="303"/>
      <c r="L89" s="303"/>
      <c r="M89" s="299"/>
      <c r="N89" s="257">
        <f t="shared" si="7"/>
        <v>0</v>
      </c>
      <c r="O89" s="257">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302">
        <v>44272</v>
      </c>
      <c r="B90" s="255"/>
      <c r="C90" s="303"/>
      <c r="D90" s="303"/>
      <c r="E90" s="303"/>
      <c r="F90" s="303"/>
      <c r="G90" s="304"/>
      <c r="H90" s="304"/>
      <c r="I90" s="257">
        <f t="shared" si="6"/>
        <v>0</v>
      </c>
      <c r="J90" s="303"/>
      <c r="K90" s="303"/>
      <c r="L90" s="303"/>
      <c r="M90" s="299"/>
      <c r="N90" s="257">
        <f t="shared" si="7"/>
        <v>0</v>
      </c>
      <c r="O90" s="257">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302">
        <v>44273</v>
      </c>
      <c r="B91" s="255"/>
      <c r="C91" s="303"/>
      <c r="D91" s="303"/>
      <c r="E91" s="303"/>
      <c r="F91" s="303"/>
      <c r="G91" s="304"/>
      <c r="H91" s="304"/>
      <c r="I91" s="257">
        <f t="shared" si="6"/>
        <v>0</v>
      </c>
      <c r="J91" s="303"/>
      <c r="K91" s="303"/>
      <c r="L91" s="303"/>
      <c r="M91" s="299"/>
      <c r="N91" s="257">
        <f t="shared" si="7"/>
        <v>0</v>
      </c>
      <c r="O91" s="257">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302">
        <v>44274</v>
      </c>
      <c r="B92" s="255"/>
      <c r="C92" s="303"/>
      <c r="D92" s="303"/>
      <c r="E92" s="303"/>
      <c r="F92" s="303"/>
      <c r="G92" s="304"/>
      <c r="H92" s="304"/>
      <c r="I92" s="305">
        <f t="shared" si="6"/>
        <v>0</v>
      </c>
      <c r="J92" s="303"/>
      <c r="K92" s="303"/>
      <c r="L92" s="303"/>
      <c r="M92" s="299"/>
      <c r="N92" s="257">
        <f t="shared" si="7"/>
        <v>0</v>
      </c>
      <c r="O92" s="257">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302">
        <v>44275</v>
      </c>
      <c r="B93" s="255"/>
      <c r="C93" s="303"/>
      <c r="D93" s="303"/>
      <c r="E93" s="303"/>
      <c r="F93" s="303"/>
      <c r="G93" s="304"/>
      <c r="H93" s="304"/>
      <c r="I93" s="305">
        <f t="shared" si="6"/>
        <v>0</v>
      </c>
      <c r="J93" s="303"/>
      <c r="K93" s="303"/>
      <c r="L93" s="303"/>
      <c r="M93" s="299"/>
      <c r="N93" s="257">
        <f t="shared" si="7"/>
        <v>0</v>
      </c>
      <c r="O93" s="257">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302">
        <v>44276</v>
      </c>
      <c r="B94" s="255"/>
      <c r="C94" s="303"/>
      <c r="D94" s="303"/>
      <c r="E94" s="303"/>
      <c r="F94" s="303"/>
      <c r="G94" s="304"/>
      <c r="H94" s="304"/>
      <c r="I94" s="257">
        <f t="shared" si="6"/>
        <v>0</v>
      </c>
      <c r="J94" s="303"/>
      <c r="K94" s="303"/>
      <c r="L94" s="303"/>
      <c r="M94" s="299"/>
      <c r="N94" s="257">
        <f t="shared" si="7"/>
        <v>0</v>
      </c>
      <c r="O94" s="257">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302">
        <v>44277</v>
      </c>
      <c r="B95" s="255"/>
      <c r="C95" s="303"/>
      <c r="D95" s="303"/>
      <c r="E95" s="303"/>
      <c r="F95" s="303"/>
      <c r="G95" s="304"/>
      <c r="H95" s="304"/>
      <c r="I95" s="257">
        <f t="shared" si="6"/>
        <v>0</v>
      </c>
      <c r="J95" s="303"/>
      <c r="K95" s="303"/>
      <c r="L95" s="303"/>
      <c r="M95" s="299"/>
      <c r="N95" s="257">
        <f t="shared" si="7"/>
        <v>0</v>
      </c>
      <c r="O95" s="257">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302">
        <v>44278</v>
      </c>
      <c r="B96" s="255"/>
      <c r="C96" s="303"/>
      <c r="D96" s="303"/>
      <c r="E96" s="303"/>
      <c r="F96" s="303"/>
      <c r="G96" s="304"/>
      <c r="H96" s="304"/>
      <c r="I96" s="257">
        <f t="shared" si="6"/>
        <v>0</v>
      </c>
      <c r="J96" s="303"/>
      <c r="K96" s="303"/>
      <c r="L96" s="303"/>
      <c r="M96" s="299"/>
      <c r="N96" s="257">
        <f t="shared" si="7"/>
        <v>0</v>
      </c>
      <c r="O96" s="257">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302">
        <v>44279</v>
      </c>
      <c r="B97" s="255"/>
      <c r="C97" s="303"/>
      <c r="D97" s="303"/>
      <c r="E97" s="303"/>
      <c r="F97" s="303"/>
      <c r="G97" s="304"/>
      <c r="H97" s="304"/>
      <c r="I97" s="257">
        <f t="shared" si="6"/>
        <v>0</v>
      </c>
      <c r="J97" s="303"/>
      <c r="K97" s="303"/>
      <c r="L97" s="303"/>
      <c r="M97" s="299"/>
      <c r="N97" s="257">
        <f t="shared" si="7"/>
        <v>0</v>
      </c>
      <c r="O97" s="257">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302">
        <v>44280</v>
      </c>
      <c r="B98" s="255"/>
      <c r="C98" s="303"/>
      <c r="D98" s="303"/>
      <c r="E98" s="303"/>
      <c r="F98" s="303"/>
      <c r="G98" s="304"/>
      <c r="H98" s="304"/>
      <c r="I98" s="257">
        <f t="shared" si="6"/>
        <v>0</v>
      </c>
      <c r="J98" s="303"/>
      <c r="K98" s="303"/>
      <c r="L98" s="303"/>
      <c r="M98" s="299"/>
      <c r="N98" s="257">
        <f t="shared" si="7"/>
        <v>0</v>
      </c>
      <c r="O98" s="257">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302">
        <v>44281</v>
      </c>
      <c r="B99" s="255"/>
      <c r="C99" s="303"/>
      <c r="D99" s="303"/>
      <c r="E99" s="303"/>
      <c r="F99" s="303"/>
      <c r="G99" s="304"/>
      <c r="H99" s="304"/>
      <c r="I99" s="305">
        <f t="shared" si="6"/>
        <v>0</v>
      </c>
      <c r="J99" s="303"/>
      <c r="K99" s="303"/>
      <c r="L99" s="303"/>
      <c r="M99" s="299"/>
      <c r="N99" s="257">
        <f t="shared" si="7"/>
        <v>0</v>
      </c>
      <c r="O99" s="257">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302">
        <v>44282</v>
      </c>
      <c r="B100" s="255"/>
      <c r="C100" s="303"/>
      <c r="D100" s="303"/>
      <c r="E100" s="303"/>
      <c r="F100" s="303"/>
      <c r="G100" s="304"/>
      <c r="H100" s="304"/>
      <c r="I100" s="305">
        <f t="shared" si="6"/>
        <v>0</v>
      </c>
      <c r="J100" s="303"/>
      <c r="K100" s="303"/>
      <c r="L100" s="303"/>
      <c r="M100" s="299"/>
      <c r="N100" s="257">
        <f t="shared" si="7"/>
        <v>0</v>
      </c>
      <c r="O100" s="257">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302">
        <v>44283</v>
      </c>
      <c r="B101" s="255"/>
      <c r="C101" s="303"/>
      <c r="D101" s="303"/>
      <c r="E101" s="303"/>
      <c r="F101" s="303"/>
      <c r="G101" s="304"/>
      <c r="H101" s="304"/>
      <c r="I101" s="257">
        <f t="shared" si="6"/>
        <v>0</v>
      </c>
      <c r="J101" s="303"/>
      <c r="K101" s="303"/>
      <c r="L101" s="303"/>
      <c r="M101" s="299"/>
      <c r="N101" s="257">
        <f t="shared" si="7"/>
        <v>0</v>
      </c>
      <c r="O101" s="257">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302">
        <v>44284</v>
      </c>
      <c r="B102" s="255"/>
      <c r="C102" s="303"/>
      <c r="D102" s="303"/>
      <c r="E102" s="303"/>
      <c r="F102" s="303"/>
      <c r="G102" s="304"/>
      <c r="H102" s="304"/>
      <c r="I102" s="257">
        <f t="shared" si="6"/>
        <v>0</v>
      </c>
      <c r="J102" s="303"/>
      <c r="K102" s="303"/>
      <c r="L102" s="303"/>
      <c r="M102" s="299"/>
      <c r="N102" s="257">
        <f t="shared" si="7"/>
        <v>0</v>
      </c>
      <c r="O102" s="257">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302">
        <v>44285</v>
      </c>
      <c r="B103" s="255"/>
      <c r="C103" s="303"/>
      <c r="D103" s="303"/>
      <c r="E103" s="303"/>
      <c r="F103" s="303"/>
      <c r="G103" s="304"/>
      <c r="H103" s="304"/>
      <c r="I103" s="257">
        <f t="shared" si="6"/>
        <v>0</v>
      </c>
      <c r="J103" s="303"/>
      <c r="K103" s="303"/>
      <c r="L103" s="303"/>
      <c r="M103" s="299"/>
      <c r="N103" s="257">
        <f t="shared" si="7"/>
        <v>0</v>
      </c>
      <c r="O103" s="257">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302">
        <v>44286</v>
      </c>
      <c r="B104" s="255"/>
      <c r="C104" s="303"/>
      <c r="D104" s="303"/>
      <c r="E104" s="303"/>
      <c r="F104" s="303"/>
      <c r="G104" s="304"/>
      <c r="H104" s="304"/>
      <c r="I104" s="257">
        <f t="shared" si="6"/>
        <v>0</v>
      </c>
      <c r="J104" s="303"/>
      <c r="K104" s="303"/>
      <c r="L104" s="303"/>
      <c r="M104" s="299"/>
      <c r="N104" s="257">
        <f t="shared" si="7"/>
        <v>0</v>
      </c>
      <c r="O104" s="257">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302">
        <v>44287</v>
      </c>
      <c r="B105" s="255"/>
      <c r="C105" s="303"/>
      <c r="D105" s="303"/>
      <c r="E105" s="303"/>
      <c r="F105" s="303"/>
      <c r="G105" s="304"/>
      <c r="H105" s="304"/>
      <c r="I105" s="257">
        <f t="shared" si="6"/>
        <v>0</v>
      </c>
      <c r="J105" s="303"/>
      <c r="K105" s="303"/>
      <c r="L105" s="303"/>
      <c r="M105" s="299"/>
      <c r="N105" s="257">
        <f t="shared" si="7"/>
        <v>0</v>
      </c>
      <c r="O105" s="257">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302">
        <v>44288</v>
      </c>
      <c r="B106" s="255"/>
      <c r="C106" s="303"/>
      <c r="D106" s="303"/>
      <c r="E106" s="303"/>
      <c r="F106" s="303"/>
      <c r="G106" s="304"/>
      <c r="H106" s="304"/>
      <c r="I106" s="305">
        <f t="shared" si="6"/>
        <v>0</v>
      </c>
      <c r="J106" s="303"/>
      <c r="K106" s="303"/>
      <c r="L106" s="303"/>
      <c r="M106" s="299"/>
      <c r="N106" s="257">
        <f t="shared" si="7"/>
        <v>0</v>
      </c>
      <c r="O106" s="257">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302">
        <v>44289</v>
      </c>
      <c r="B107" s="255"/>
      <c r="C107" s="303"/>
      <c r="D107" s="303"/>
      <c r="E107" s="303"/>
      <c r="F107" s="303"/>
      <c r="G107" s="304"/>
      <c r="H107" s="304"/>
      <c r="I107" s="305">
        <f t="shared" si="6"/>
        <v>0</v>
      </c>
      <c r="J107" s="303"/>
      <c r="K107" s="303"/>
      <c r="L107" s="303"/>
      <c r="M107" s="299"/>
      <c r="N107" s="257">
        <f t="shared" si="7"/>
        <v>0</v>
      </c>
      <c r="O107" s="257">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302">
        <v>44290</v>
      </c>
      <c r="B108" s="255"/>
      <c r="C108" s="303"/>
      <c r="D108" s="303"/>
      <c r="E108" s="303"/>
      <c r="F108" s="303"/>
      <c r="G108" s="304"/>
      <c r="H108" s="304"/>
      <c r="I108" s="257">
        <f t="shared" si="6"/>
        <v>0</v>
      </c>
      <c r="J108" s="303"/>
      <c r="K108" s="303"/>
      <c r="L108" s="303"/>
      <c r="M108" s="299"/>
      <c r="N108" s="257">
        <f t="shared" si="7"/>
        <v>0</v>
      </c>
      <c r="O108" s="257">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302">
        <v>44291</v>
      </c>
      <c r="B109" s="255"/>
      <c r="C109" s="303"/>
      <c r="D109" s="303"/>
      <c r="E109" s="303"/>
      <c r="F109" s="303"/>
      <c r="G109" s="304"/>
      <c r="H109" s="304"/>
      <c r="I109" s="257">
        <f t="shared" si="6"/>
        <v>0</v>
      </c>
      <c r="J109" s="303"/>
      <c r="K109" s="303"/>
      <c r="L109" s="303"/>
      <c r="M109" s="299"/>
      <c r="N109" s="257">
        <f t="shared" si="7"/>
        <v>0</v>
      </c>
      <c r="O109" s="257">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302">
        <v>44292</v>
      </c>
      <c r="B110" s="255"/>
      <c r="C110" s="303"/>
      <c r="D110" s="303"/>
      <c r="E110" s="303"/>
      <c r="F110" s="303"/>
      <c r="G110" s="304"/>
      <c r="H110" s="304"/>
      <c r="I110" s="257">
        <f t="shared" si="6"/>
        <v>0</v>
      </c>
      <c r="J110" s="303"/>
      <c r="K110" s="303"/>
      <c r="L110" s="303"/>
      <c r="M110" s="299"/>
      <c r="N110" s="257">
        <f t="shared" si="7"/>
        <v>0</v>
      </c>
      <c r="O110" s="257">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302">
        <v>44293</v>
      </c>
      <c r="B111" s="255"/>
      <c r="C111" s="303"/>
      <c r="D111" s="303"/>
      <c r="E111" s="303"/>
      <c r="F111" s="303"/>
      <c r="G111" s="304"/>
      <c r="H111" s="304"/>
      <c r="I111" s="257">
        <f t="shared" si="6"/>
        <v>0</v>
      </c>
      <c r="J111" s="303"/>
      <c r="K111" s="303"/>
      <c r="L111" s="303"/>
      <c r="M111" s="299"/>
      <c r="N111" s="257">
        <f t="shared" si="7"/>
        <v>0</v>
      </c>
      <c r="O111" s="257">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302">
        <v>44294</v>
      </c>
      <c r="B112" s="255"/>
      <c r="C112" s="303"/>
      <c r="D112" s="303"/>
      <c r="E112" s="303"/>
      <c r="F112" s="303"/>
      <c r="G112" s="304"/>
      <c r="H112" s="304"/>
      <c r="I112" s="257">
        <f t="shared" si="6"/>
        <v>0</v>
      </c>
      <c r="J112" s="303"/>
      <c r="K112" s="303"/>
      <c r="L112" s="303"/>
      <c r="M112" s="299"/>
      <c r="N112" s="257">
        <f t="shared" si="7"/>
        <v>0</v>
      </c>
      <c r="O112" s="257">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302">
        <v>44295</v>
      </c>
      <c r="B113" s="255"/>
      <c r="C113" s="303"/>
      <c r="D113" s="303"/>
      <c r="E113" s="303"/>
      <c r="F113" s="303"/>
      <c r="G113" s="304"/>
      <c r="H113" s="304"/>
      <c r="I113" s="305">
        <f t="shared" si="6"/>
        <v>0</v>
      </c>
      <c r="J113" s="303"/>
      <c r="K113" s="303"/>
      <c r="L113" s="303"/>
      <c r="M113" s="299"/>
      <c r="N113" s="257">
        <f t="shared" si="7"/>
        <v>0</v>
      </c>
      <c r="O113" s="257">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302">
        <v>44296</v>
      </c>
      <c r="B114" s="255"/>
      <c r="C114" s="303"/>
      <c r="D114" s="303"/>
      <c r="E114" s="303"/>
      <c r="F114" s="303"/>
      <c r="G114" s="304"/>
      <c r="H114" s="304"/>
      <c r="I114" s="305">
        <f t="shared" si="6"/>
        <v>0</v>
      </c>
      <c r="J114" s="303"/>
      <c r="K114" s="303"/>
      <c r="L114" s="303"/>
      <c r="M114" s="299"/>
      <c r="N114" s="257">
        <f t="shared" si="7"/>
        <v>0</v>
      </c>
      <c r="O114" s="257">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302">
        <v>44297</v>
      </c>
      <c r="B115" s="255"/>
      <c r="C115" s="303"/>
      <c r="D115" s="303"/>
      <c r="E115" s="303"/>
      <c r="F115" s="303"/>
      <c r="G115" s="304"/>
      <c r="H115" s="304"/>
      <c r="I115" s="257">
        <f t="shared" si="6"/>
        <v>0</v>
      </c>
      <c r="J115" s="303"/>
      <c r="K115" s="303"/>
      <c r="L115" s="303"/>
      <c r="M115" s="299"/>
      <c r="N115" s="257">
        <f t="shared" si="7"/>
        <v>0</v>
      </c>
      <c r="O115" s="257">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302">
        <v>44298</v>
      </c>
      <c r="B116" s="255"/>
      <c r="C116" s="303"/>
      <c r="D116" s="303"/>
      <c r="E116" s="303"/>
      <c r="F116" s="303"/>
      <c r="G116" s="304"/>
      <c r="H116" s="304"/>
      <c r="I116" s="257">
        <f t="shared" si="6"/>
        <v>0</v>
      </c>
      <c r="J116" s="303"/>
      <c r="K116" s="303"/>
      <c r="L116" s="303"/>
      <c r="M116" s="299"/>
      <c r="N116" s="257">
        <f t="shared" si="7"/>
        <v>0</v>
      </c>
      <c r="O116" s="257">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302">
        <v>44299</v>
      </c>
      <c r="B117" s="255"/>
      <c r="C117" s="303"/>
      <c r="D117" s="303"/>
      <c r="E117" s="303"/>
      <c r="F117" s="303"/>
      <c r="G117" s="304"/>
      <c r="H117" s="304"/>
      <c r="I117" s="257">
        <f t="shared" si="6"/>
        <v>0</v>
      </c>
      <c r="J117" s="303"/>
      <c r="K117" s="303"/>
      <c r="L117" s="303"/>
      <c r="M117" s="299"/>
      <c r="N117" s="257">
        <f t="shared" si="7"/>
        <v>0</v>
      </c>
      <c r="O117" s="257">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302">
        <v>44300</v>
      </c>
      <c r="B118" s="255"/>
      <c r="C118" s="303"/>
      <c r="D118" s="303"/>
      <c r="E118" s="303"/>
      <c r="F118" s="303"/>
      <c r="G118" s="304"/>
      <c r="H118" s="304"/>
      <c r="I118" s="257">
        <f t="shared" si="6"/>
        <v>0</v>
      </c>
      <c r="J118" s="303"/>
      <c r="K118" s="303"/>
      <c r="L118" s="303"/>
      <c r="M118" s="299"/>
      <c r="N118" s="257">
        <f t="shared" si="7"/>
        <v>0</v>
      </c>
      <c r="O118" s="257">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302">
        <v>44301</v>
      </c>
      <c r="B119" s="255"/>
      <c r="C119" s="303"/>
      <c r="D119" s="303"/>
      <c r="E119" s="303"/>
      <c r="F119" s="303"/>
      <c r="G119" s="304"/>
      <c r="H119" s="304"/>
      <c r="I119" s="257">
        <f t="shared" si="6"/>
        <v>0</v>
      </c>
      <c r="J119" s="303"/>
      <c r="K119" s="303"/>
      <c r="L119" s="303"/>
      <c r="M119" s="299"/>
      <c r="N119" s="257">
        <f t="shared" si="7"/>
        <v>0</v>
      </c>
      <c r="O119" s="257">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302">
        <v>44302</v>
      </c>
      <c r="B120" s="255"/>
      <c r="C120" s="303"/>
      <c r="D120" s="303"/>
      <c r="E120" s="303"/>
      <c r="F120" s="303"/>
      <c r="G120" s="304"/>
      <c r="H120" s="304"/>
      <c r="I120" s="305">
        <f t="shared" si="6"/>
        <v>0</v>
      </c>
      <c r="J120" s="303"/>
      <c r="K120" s="303"/>
      <c r="L120" s="303"/>
      <c r="M120" s="299"/>
      <c r="N120" s="257">
        <f t="shared" si="7"/>
        <v>0</v>
      </c>
      <c r="O120" s="257">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302">
        <v>44303</v>
      </c>
      <c r="B121" s="255"/>
      <c r="C121" s="303"/>
      <c r="D121" s="303"/>
      <c r="E121" s="303"/>
      <c r="F121" s="303"/>
      <c r="G121" s="304"/>
      <c r="H121" s="304"/>
      <c r="I121" s="305">
        <f t="shared" si="6"/>
        <v>0</v>
      </c>
      <c r="J121" s="303"/>
      <c r="K121" s="303"/>
      <c r="L121" s="303"/>
      <c r="M121" s="299"/>
      <c r="N121" s="257">
        <f t="shared" si="7"/>
        <v>0</v>
      </c>
      <c r="O121" s="257">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302">
        <v>44304</v>
      </c>
      <c r="B122" s="255"/>
      <c r="C122" s="303"/>
      <c r="D122" s="303"/>
      <c r="E122" s="303"/>
      <c r="F122" s="303"/>
      <c r="G122" s="304"/>
      <c r="H122" s="304"/>
      <c r="I122" s="257">
        <f t="shared" si="6"/>
        <v>0</v>
      </c>
      <c r="J122" s="303"/>
      <c r="K122" s="303"/>
      <c r="L122" s="303"/>
      <c r="M122" s="299"/>
      <c r="N122" s="257">
        <f t="shared" si="7"/>
        <v>0</v>
      </c>
      <c r="O122" s="257">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302">
        <v>44305</v>
      </c>
      <c r="B123" s="255"/>
      <c r="C123" s="303"/>
      <c r="D123" s="303"/>
      <c r="E123" s="303"/>
      <c r="F123" s="303"/>
      <c r="G123" s="304"/>
      <c r="H123" s="304"/>
      <c r="I123" s="257">
        <f t="shared" si="6"/>
        <v>0</v>
      </c>
      <c r="J123" s="303"/>
      <c r="K123" s="303"/>
      <c r="L123" s="303"/>
      <c r="M123" s="299"/>
      <c r="N123" s="257">
        <f t="shared" si="7"/>
        <v>0</v>
      </c>
      <c r="O123" s="257">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302">
        <v>44306</v>
      </c>
      <c r="B124" s="255"/>
      <c r="C124" s="303"/>
      <c r="D124" s="303"/>
      <c r="E124" s="303"/>
      <c r="F124" s="303"/>
      <c r="G124" s="304"/>
      <c r="H124" s="304"/>
      <c r="I124" s="257">
        <f t="shared" si="6"/>
        <v>0</v>
      </c>
      <c r="J124" s="303"/>
      <c r="K124" s="303"/>
      <c r="L124" s="303"/>
      <c r="M124" s="299"/>
      <c r="N124" s="257">
        <f t="shared" si="7"/>
        <v>0</v>
      </c>
      <c r="O124" s="257">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302">
        <v>44307</v>
      </c>
      <c r="B125" s="255"/>
      <c r="C125" s="303"/>
      <c r="D125" s="303"/>
      <c r="E125" s="303"/>
      <c r="F125" s="303"/>
      <c r="G125" s="304"/>
      <c r="H125" s="304"/>
      <c r="I125" s="257">
        <f t="shared" si="6"/>
        <v>0</v>
      </c>
      <c r="J125" s="303"/>
      <c r="K125" s="303"/>
      <c r="L125" s="303"/>
      <c r="M125" s="299"/>
      <c r="N125" s="257">
        <f t="shared" si="7"/>
        <v>0</v>
      </c>
      <c r="O125" s="257">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302">
        <v>44308</v>
      </c>
      <c r="B126" s="255"/>
      <c r="C126" s="303"/>
      <c r="D126" s="303"/>
      <c r="E126" s="303"/>
      <c r="F126" s="303"/>
      <c r="G126" s="304"/>
      <c r="H126" s="304"/>
      <c r="I126" s="257">
        <f t="shared" si="6"/>
        <v>0</v>
      </c>
      <c r="J126" s="303"/>
      <c r="K126" s="303"/>
      <c r="L126" s="303"/>
      <c r="M126" s="299"/>
      <c r="N126" s="257">
        <f t="shared" si="7"/>
        <v>0</v>
      </c>
      <c r="O126" s="257">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302">
        <v>44309</v>
      </c>
      <c r="B127" s="255"/>
      <c r="C127" s="303"/>
      <c r="D127" s="303"/>
      <c r="E127" s="303"/>
      <c r="F127" s="303"/>
      <c r="G127" s="304"/>
      <c r="H127" s="304"/>
      <c r="I127" s="305">
        <f t="shared" si="6"/>
        <v>0</v>
      </c>
      <c r="J127" s="303"/>
      <c r="K127" s="303"/>
      <c r="L127" s="303"/>
      <c r="M127" s="299"/>
      <c r="N127" s="257">
        <f t="shared" si="7"/>
        <v>0</v>
      </c>
      <c r="O127" s="257">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302">
        <v>44310</v>
      </c>
      <c r="B128" s="255"/>
      <c r="C128" s="303"/>
      <c r="D128" s="303"/>
      <c r="E128" s="303"/>
      <c r="F128" s="303"/>
      <c r="G128" s="304"/>
      <c r="H128" s="304"/>
      <c r="I128" s="305">
        <f t="shared" si="6"/>
        <v>0</v>
      </c>
      <c r="J128" s="303"/>
      <c r="K128" s="303"/>
      <c r="L128" s="303"/>
      <c r="M128" s="299"/>
      <c r="N128" s="257">
        <f t="shared" si="7"/>
        <v>0</v>
      </c>
      <c r="O128" s="257">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302">
        <v>44311</v>
      </c>
      <c r="B129" s="255"/>
      <c r="C129" s="303"/>
      <c r="D129" s="303"/>
      <c r="E129" s="303"/>
      <c r="F129" s="303"/>
      <c r="G129" s="304"/>
      <c r="H129" s="304"/>
      <c r="I129" s="257">
        <f t="shared" si="6"/>
        <v>0</v>
      </c>
      <c r="J129" s="303"/>
      <c r="K129" s="303"/>
      <c r="L129" s="303"/>
      <c r="M129" s="299"/>
      <c r="N129" s="257">
        <f t="shared" si="7"/>
        <v>0</v>
      </c>
      <c r="O129" s="257">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302">
        <v>44312</v>
      </c>
      <c r="B130" s="255"/>
      <c r="C130" s="303"/>
      <c r="D130" s="303"/>
      <c r="E130" s="303"/>
      <c r="F130" s="303"/>
      <c r="G130" s="304"/>
      <c r="H130" s="304"/>
      <c r="I130" s="257">
        <f t="shared" si="6"/>
        <v>0</v>
      </c>
      <c r="J130" s="303"/>
      <c r="K130" s="303"/>
      <c r="L130" s="303"/>
      <c r="M130" s="299"/>
      <c r="N130" s="257">
        <f t="shared" si="7"/>
        <v>0</v>
      </c>
      <c r="O130" s="257">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302">
        <v>44313</v>
      </c>
      <c r="B131" s="255"/>
      <c r="C131" s="303"/>
      <c r="D131" s="303"/>
      <c r="E131" s="303"/>
      <c r="F131" s="303"/>
      <c r="G131" s="304"/>
      <c r="H131" s="304"/>
      <c r="I131" s="257">
        <f t="shared" si="6"/>
        <v>0</v>
      </c>
      <c r="J131" s="303"/>
      <c r="K131" s="303"/>
      <c r="L131" s="303"/>
      <c r="M131" s="299"/>
      <c r="N131" s="257">
        <f t="shared" si="7"/>
        <v>0</v>
      </c>
      <c r="O131" s="257">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302">
        <v>44314</v>
      </c>
      <c r="B132" s="255"/>
      <c r="C132" s="303"/>
      <c r="D132" s="303"/>
      <c r="E132" s="303"/>
      <c r="F132" s="303"/>
      <c r="G132" s="304"/>
      <c r="H132" s="304"/>
      <c r="I132" s="257">
        <f t="shared" si="6"/>
        <v>0</v>
      </c>
      <c r="J132" s="303"/>
      <c r="K132" s="303"/>
      <c r="L132" s="303"/>
      <c r="M132" s="299"/>
      <c r="N132" s="257">
        <f t="shared" si="7"/>
        <v>0</v>
      </c>
      <c r="O132" s="257">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302">
        <v>44315</v>
      </c>
      <c r="B133" s="255"/>
      <c r="C133" s="303"/>
      <c r="D133" s="303"/>
      <c r="E133" s="303"/>
      <c r="F133" s="303"/>
      <c r="G133" s="304"/>
      <c r="H133" s="304"/>
      <c r="I133" s="257">
        <f t="shared" si="6"/>
        <v>0</v>
      </c>
      <c r="J133" s="303"/>
      <c r="K133" s="303"/>
      <c r="L133" s="303"/>
      <c r="M133" s="299"/>
      <c r="N133" s="257">
        <f t="shared" si="7"/>
        <v>0</v>
      </c>
      <c r="O133" s="257">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302">
        <v>44316</v>
      </c>
      <c r="B134" s="255"/>
      <c r="C134" s="303"/>
      <c r="D134" s="303"/>
      <c r="E134" s="303"/>
      <c r="F134" s="303"/>
      <c r="G134" s="304"/>
      <c r="H134" s="304"/>
      <c r="I134" s="305">
        <f t="shared" si="6"/>
        <v>0</v>
      </c>
      <c r="J134" s="303"/>
      <c r="K134" s="303"/>
      <c r="L134" s="303"/>
      <c r="M134" s="299"/>
      <c r="N134" s="257">
        <f t="shared" si="7"/>
        <v>0</v>
      </c>
      <c r="O134" s="257">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302">
        <v>44317</v>
      </c>
      <c r="B135" s="255"/>
      <c r="C135" s="303"/>
      <c r="D135" s="303"/>
      <c r="E135" s="303"/>
      <c r="F135" s="303"/>
      <c r="G135" s="304"/>
      <c r="H135" s="304"/>
      <c r="I135" s="305">
        <f t="shared" si="6"/>
        <v>0</v>
      </c>
      <c r="J135" s="303"/>
      <c r="K135" s="303"/>
      <c r="L135" s="303"/>
      <c r="M135" s="299"/>
      <c r="N135" s="257">
        <f t="shared" si="7"/>
        <v>0</v>
      </c>
      <c r="O135" s="257">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302">
        <v>44318</v>
      </c>
      <c r="B136" s="255"/>
      <c r="C136" s="303"/>
      <c r="D136" s="303"/>
      <c r="E136" s="303"/>
      <c r="F136" s="303"/>
      <c r="G136" s="304"/>
      <c r="H136" s="304"/>
      <c r="I136" s="257">
        <f t="shared" si="6"/>
        <v>0</v>
      </c>
      <c r="J136" s="303"/>
      <c r="K136" s="303"/>
      <c r="L136" s="303"/>
      <c r="M136" s="299"/>
      <c r="N136" s="257">
        <f t="shared" si="7"/>
        <v>0</v>
      </c>
      <c r="O136" s="257">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302">
        <v>44319</v>
      </c>
      <c r="B137" s="255"/>
      <c r="C137" s="303"/>
      <c r="D137" s="303"/>
      <c r="E137" s="303"/>
      <c r="F137" s="303"/>
      <c r="G137" s="304"/>
      <c r="H137" s="304"/>
      <c r="I137" s="257">
        <f t="shared" si="6"/>
        <v>0</v>
      </c>
      <c r="J137" s="303"/>
      <c r="K137" s="303"/>
      <c r="L137" s="303"/>
      <c r="M137" s="299"/>
      <c r="N137" s="257">
        <f t="shared" si="7"/>
        <v>0</v>
      </c>
      <c r="O137" s="257">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302">
        <v>44320</v>
      </c>
      <c r="B138" s="255"/>
      <c r="C138" s="303"/>
      <c r="D138" s="303"/>
      <c r="E138" s="303"/>
      <c r="F138" s="303"/>
      <c r="G138" s="304"/>
      <c r="H138" s="304"/>
      <c r="I138" s="257">
        <f t="shared" si="6"/>
        <v>0</v>
      </c>
      <c r="J138" s="303"/>
      <c r="K138" s="303"/>
      <c r="L138" s="303"/>
      <c r="M138" s="299"/>
      <c r="N138" s="257">
        <f t="shared" si="7"/>
        <v>0</v>
      </c>
      <c r="O138" s="257">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302">
        <v>44321</v>
      </c>
      <c r="B139" s="255"/>
      <c r="C139" s="303"/>
      <c r="D139" s="303"/>
      <c r="E139" s="303"/>
      <c r="F139" s="303"/>
      <c r="G139" s="304"/>
      <c r="H139" s="304"/>
      <c r="I139" s="257">
        <f t="shared" si="6"/>
        <v>0</v>
      </c>
      <c r="J139" s="303"/>
      <c r="K139" s="303"/>
      <c r="L139" s="303"/>
      <c r="M139" s="299"/>
      <c r="N139" s="257">
        <f t="shared" si="7"/>
        <v>0</v>
      </c>
      <c r="O139" s="257">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302">
        <v>44322</v>
      </c>
      <c r="B140" s="255"/>
      <c r="C140" s="303"/>
      <c r="D140" s="303"/>
      <c r="E140" s="303"/>
      <c r="F140" s="303"/>
      <c r="G140" s="304"/>
      <c r="H140" s="304"/>
      <c r="I140" s="257">
        <f t="shared" si="6"/>
        <v>0</v>
      </c>
      <c r="J140" s="303"/>
      <c r="K140" s="303"/>
      <c r="L140" s="303"/>
      <c r="M140" s="299"/>
      <c r="N140" s="257">
        <f t="shared" si="7"/>
        <v>0</v>
      </c>
      <c r="O140" s="257">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302">
        <v>44323</v>
      </c>
      <c r="B141" s="255"/>
      <c r="C141" s="303"/>
      <c r="D141" s="303"/>
      <c r="E141" s="303"/>
      <c r="F141" s="303"/>
      <c r="G141" s="304"/>
      <c r="H141" s="304"/>
      <c r="I141" s="305">
        <f t="shared" si="6"/>
        <v>0</v>
      </c>
      <c r="J141" s="303"/>
      <c r="K141" s="303"/>
      <c r="L141" s="303"/>
      <c r="M141" s="299"/>
      <c r="N141" s="257">
        <f t="shared" si="7"/>
        <v>0</v>
      </c>
      <c r="O141" s="257">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302">
        <v>44324</v>
      </c>
      <c r="B142" s="255"/>
      <c r="C142" s="303"/>
      <c r="D142" s="303"/>
      <c r="E142" s="303"/>
      <c r="F142" s="303"/>
      <c r="G142" s="304"/>
      <c r="H142" s="304"/>
      <c r="I142" s="305">
        <f t="shared" ref="I142:I205" si="10">(D142-C142+N(D142&lt;C142)+(F142-E142+N(F142&lt;E142))+G142-H142)</f>
        <v>0</v>
      </c>
      <c r="J142" s="303"/>
      <c r="K142" s="303"/>
      <c r="L142" s="303"/>
      <c r="M142" s="299"/>
      <c r="N142" s="257">
        <f t="shared" si="7"/>
        <v>0</v>
      </c>
      <c r="O142" s="257">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302">
        <v>44325</v>
      </c>
      <c r="B143" s="255"/>
      <c r="C143" s="303"/>
      <c r="D143" s="303"/>
      <c r="E143" s="303"/>
      <c r="F143" s="303"/>
      <c r="G143" s="304"/>
      <c r="H143" s="304"/>
      <c r="I143" s="257">
        <f t="shared" si="10"/>
        <v>0</v>
      </c>
      <c r="J143" s="303"/>
      <c r="K143" s="303"/>
      <c r="L143" s="303"/>
      <c r="M143" s="299"/>
      <c r="N143" s="257">
        <f t="shared" ref="N143:N206" si="11">N142-B143+I143+J143+K143+L143</f>
        <v>0</v>
      </c>
      <c r="O143" s="257">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302">
        <v>44326</v>
      </c>
      <c r="B144" s="255"/>
      <c r="C144" s="303"/>
      <c r="D144" s="303"/>
      <c r="E144" s="303"/>
      <c r="F144" s="303"/>
      <c r="G144" s="304"/>
      <c r="H144" s="304"/>
      <c r="I144" s="257">
        <f t="shared" si="10"/>
        <v>0</v>
      </c>
      <c r="J144" s="303"/>
      <c r="K144" s="303"/>
      <c r="L144" s="303"/>
      <c r="M144" s="299"/>
      <c r="N144" s="257">
        <f t="shared" si="11"/>
        <v>0</v>
      </c>
      <c r="O144" s="257">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302">
        <v>44327</v>
      </c>
      <c r="B145" s="255"/>
      <c r="C145" s="303"/>
      <c r="D145" s="303"/>
      <c r="E145" s="303"/>
      <c r="F145" s="303"/>
      <c r="G145" s="304"/>
      <c r="H145" s="304"/>
      <c r="I145" s="257">
        <f t="shared" si="10"/>
        <v>0</v>
      </c>
      <c r="J145" s="303"/>
      <c r="K145" s="303"/>
      <c r="L145" s="303"/>
      <c r="M145" s="299"/>
      <c r="N145" s="257">
        <f t="shared" si="11"/>
        <v>0</v>
      </c>
      <c r="O145" s="257">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302">
        <v>44328</v>
      </c>
      <c r="B146" s="255"/>
      <c r="C146" s="303"/>
      <c r="D146" s="303"/>
      <c r="E146" s="303"/>
      <c r="F146" s="303"/>
      <c r="G146" s="304"/>
      <c r="H146" s="304"/>
      <c r="I146" s="257">
        <f t="shared" si="10"/>
        <v>0</v>
      </c>
      <c r="J146" s="303"/>
      <c r="K146" s="303"/>
      <c r="L146" s="303"/>
      <c r="M146" s="299"/>
      <c r="N146" s="257">
        <f t="shared" si="11"/>
        <v>0</v>
      </c>
      <c r="O146" s="257">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302">
        <v>44329</v>
      </c>
      <c r="B147" s="255"/>
      <c r="C147" s="303"/>
      <c r="D147" s="303"/>
      <c r="E147" s="303"/>
      <c r="F147" s="303"/>
      <c r="G147" s="304"/>
      <c r="H147" s="304"/>
      <c r="I147" s="257">
        <f t="shared" si="10"/>
        <v>0</v>
      </c>
      <c r="J147" s="303"/>
      <c r="K147" s="303"/>
      <c r="L147" s="303"/>
      <c r="M147" s="299"/>
      <c r="N147" s="257">
        <f t="shared" si="11"/>
        <v>0</v>
      </c>
      <c r="O147" s="257">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302">
        <v>44330</v>
      </c>
      <c r="B148" s="255"/>
      <c r="C148" s="303"/>
      <c r="D148" s="303"/>
      <c r="E148" s="303"/>
      <c r="F148" s="303"/>
      <c r="G148" s="304"/>
      <c r="H148" s="304"/>
      <c r="I148" s="305">
        <f t="shared" si="10"/>
        <v>0</v>
      </c>
      <c r="J148" s="303"/>
      <c r="K148" s="303"/>
      <c r="L148" s="303"/>
      <c r="M148" s="299"/>
      <c r="N148" s="257">
        <f t="shared" si="11"/>
        <v>0</v>
      </c>
      <c r="O148" s="257">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302">
        <v>44331</v>
      </c>
      <c r="B149" s="255"/>
      <c r="C149" s="303"/>
      <c r="D149" s="303"/>
      <c r="E149" s="303"/>
      <c r="F149" s="303"/>
      <c r="G149" s="304"/>
      <c r="H149" s="304"/>
      <c r="I149" s="305">
        <f t="shared" si="10"/>
        <v>0</v>
      </c>
      <c r="J149" s="303"/>
      <c r="K149" s="303"/>
      <c r="L149" s="303"/>
      <c r="M149" s="299"/>
      <c r="N149" s="257">
        <f t="shared" si="11"/>
        <v>0</v>
      </c>
      <c r="O149" s="257">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302">
        <v>44332</v>
      </c>
      <c r="B150" s="255"/>
      <c r="C150" s="303"/>
      <c r="D150" s="303"/>
      <c r="E150" s="303"/>
      <c r="F150" s="303"/>
      <c r="G150" s="304"/>
      <c r="H150" s="304"/>
      <c r="I150" s="257">
        <f t="shared" si="10"/>
        <v>0</v>
      </c>
      <c r="J150" s="303"/>
      <c r="K150" s="303"/>
      <c r="L150" s="303"/>
      <c r="M150" s="299"/>
      <c r="N150" s="257">
        <f t="shared" si="11"/>
        <v>0</v>
      </c>
      <c r="O150" s="257">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302">
        <v>44333</v>
      </c>
      <c r="B151" s="255"/>
      <c r="C151" s="303"/>
      <c r="D151" s="303"/>
      <c r="E151" s="303"/>
      <c r="F151" s="303"/>
      <c r="G151" s="304"/>
      <c r="H151" s="304"/>
      <c r="I151" s="257">
        <f t="shared" si="10"/>
        <v>0</v>
      </c>
      <c r="J151" s="303"/>
      <c r="K151" s="303"/>
      <c r="L151" s="303"/>
      <c r="M151" s="299"/>
      <c r="N151" s="257">
        <f t="shared" si="11"/>
        <v>0</v>
      </c>
      <c r="O151" s="257">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302">
        <v>44334</v>
      </c>
      <c r="B152" s="255"/>
      <c r="C152" s="303"/>
      <c r="D152" s="303"/>
      <c r="E152" s="303"/>
      <c r="F152" s="303"/>
      <c r="G152" s="304"/>
      <c r="H152" s="304"/>
      <c r="I152" s="257">
        <f t="shared" si="10"/>
        <v>0</v>
      </c>
      <c r="J152" s="303"/>
      <c r="K152" s="303"/>
      <c r="L152" s="303"/>
      <c r="M152" s="299"/>
      <c r="N152" s="257">
        <f t="shared" si="11"/>
        <v>0</v>
      </c>
      <c r="O152" s="257">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302">
        <v>44335</v>
      </c>
      <c r="B153" s="255"/>
      <c r="C153" s="303"/>
      <c r="D153" s="303"/>
      <c r="E153" s="303"/>
      <c r="F153" s="303"/>
      <c r="G153" s="304"/>
      <c r="H153" s="304"/>
      <c r="I153" s="257">
        <f t="shared" si="10"/>
        <v>0</v>
      </c>
      <c r="J153" s="303"/>
      <c r="K153" s="303"/>
      <c r="L153" s="303"/>
      <c r="M153" s="299"/>
      <c r="N153" s="257">
        <f t="shared" si="11"/>
        <v>0</v>
      </c>
      <c r="O153" s="257">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302">
        <v>44336</v>
      </c>
      <c r="B154" s="255"/>
      <c r="C154" s="303"/>
      <c r="D154" s="303"/>
      <c r="E154" s="303"/>
      <c r="F154" s="303"/>
      <c r="G154" s="304"/>
      <c r="H154" s="304"/>
      <c r="I154" s="257">
        <f t="shared" si="10"/>
        <v>0</v>
      </c>
      <c r="J154" s="303"/>
      <c r="K154" s="303"/>
      <c r="L154" s="303"/>
      <c r="M154" s="299"/>
      <c r="N154" s="257">
        <f t="shared" si="11"/>
        <v>0</v>
      </c>
      <c r="O154" s="257">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302">
        <v>44337</v>
      </c>
      <c r="B155" s="255"/>
      <c r="C155" s="303"/>
      <c r="D155" s="303"/>
      <c r="E155" s="303"/>
      <c r="F155" s="303"/>
      <c r="G155" s="304"/>
      <c r="H155" s="304"/>
      <c r="I155" s="305">
        <f t="shared" si="10"/>
        <v>0</v>
      </c>
      <c r="J155" s="303"/>
      <c r="K155" s="303"/>
      <c r="L155" s="303"/>
      <c r="M155" s="299"/>
      <c r="N155" s="257">
        <f t="shared" si="11"/>
        <v>0</v>
      </c>
      <c r="O155" s="257">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302">
        <v>44338</v>
      </c>
      <c r="B156" s="255"/>
      <c r="C156" s="303"/>
      <c r="D156" s="303"/>
      <c r="E156" s="303"/>
      <c r="F156" s="303"/>
      <c r="G156" s="304"/>
      <c r="H156" s="304"/>
      <c r="I156" s="305">
        <f t="shared" si="10"/>
        <v>0</v>
      </c>
      <c r="J156" s="303"/>
      <c r="K156" s="303"/>
      <c r="L156" s="303"/>
      <c r="M156" s="299"/>
      <c r="N156" s="257">
        <f t="shared" si="11"/>
        <v>0</v>
      </c>
      <c r="O156" s="257">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302">
        <v>44339</v>
      </c>
      <c r="B157" s="255"/>
      <c r="C157" s="303"/>
      <c r="D157" s="303"/>
      <c r="E157" s="303"/>
      <c r="F157" s="303"/>
      <c r="G157" s="304"/>
      <c r="H157" s="304"/>
      <c r="I157" s="257">
        <f t="shared" si="10"/>
        <v>0</v>
      </c>
      <c r="J157" s="303"/>
      <c r="K157" s="303"/>
      <c r="L157" s="303"/>
      <c r="M157" s="299"/>
      <c r="N157" s="257">
        <f t="shared" si="11"/>
        <v>0</v>
      </c>
      <c r="O157" s="257">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302">
        <v>44340</v>
      </c>
      <c r="B158" s="255"/>
      <c r="C158" s="303"/>
      <c r="D158" s="303"/>
      <c r="E158" s="303"/>
      <c r="F158" s="303"/>
      <c r="G158" s="304"/>
      <c r="H158" s="304"/>
      <c r="I158" s="257">
        <f t="shared" si="10"/>
        <v>0</v>
      </c>
      <c r="J158" s="303"/>
      <c r="K158" s="303"/>
      <c r="L158" s="303"/>
      <c r="M158" s="299"/>
      <c r="N158" s="257">
        <f t="shared" si="11"/>
        <v>0</v>
      </c>
      <c r="O158" s="257">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302">
        <v>44341</v>
      </c>
      <c r="B159" s="255"/>
      <c r="C159" s="303"/>
      <c r="D159" s="303"/>
      <c r="E159" s="303"/>
      <c r="F159" s="303"/>
      <c r="G159" s="304"/>
      <c r="H159" s="304"/>
      <c r="I159" s="257">
        <f t="shared" si="10"/>
        <v>0</v>
      </c>
      <c r="J159" s="303"/>
      <c r="K159" s="303"/>
      <c r="L159" s="303"/>
      <c r="M159" s="299"/>
      <c r="N159" s="257">
        <f t="shared" si="11"/>
        <v>0</v>
      </c>
      <c r="O159" s="257">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302">
        <v>44342</v>
      </c>
      <c r="B160" s="255"/>
      <c r="C160" s="303"/>
      <c r="D160" s="303"/>
      <c r="E160" s="303"/>
      <c r="F160" s="303"/>
      <c r="G160" s="304"/>
      <c r="H160" s="304"/>
      <c r="I160" s="257">
        <f t="shared" si="10"/>
        <v>0</v>
      </c>
      <c r="J160" s="303"/>
      <c r="K160" s="303"/>
      <c r="L160" s="303"/>
      <c r="M160" s="299"/>
      <c r="N160" s="257">
        <f t="shared" si="11"/>
        <v>0</v>
      </c>
      <c r="O160" s="257">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302">
        <v>44343</v>
      </c>
      <c r="B161" s="255"/>
      <c r="C161" s="303"/>
      <c r="D161" s="303"/>
      <c r="E161" s="303"/>
      <c r="F161" s="303"/>
      <c r="G161" s="304"/>
      <c r="H161" s="304"/>
      <c r="I161" s="257">
        <f t="shared" si="10"/>
        <v>0</v>
      </c>
      <c r="J161" s="303"/>
      <c r="K161" s="303"/>
      <c r="L161" s="303"/>
      <c r="M161" s="299"/>
      <c r="N161" s="257">
        <f t="shared" si="11"/>
        <v>0</v>
      </c>
      <c r="O161" s="257">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302">
        <v>44344</v>
      </c>
      <c r="B162" s="255"/>
      <c r="C162" s="303"/>
      <c r="D162" s="303"/>
      <c r="E162" s="303"/>
      <c r="F162" s="303"/>
      <c r="G162" s="304"/>
      <c r="H162" s="304"/>
      <c r="I162" s="305">
        <f t="shared" si="10"/>
        <v>0</v>
      </c>
      <c r="J162" s="303"/>
      <c r="K162" s="303"/>
      <c r="L162" s="303"/>
      <c r="M162" s="299"/>
      <c r="N162" s="257">
        <f t="shared" si="11"/>
        <v>0</v>
      </c>
      <c r="O162" s="257">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302">
        <v>44345</v>
      </c>
      <c r="B163" s="255"/>
      <c r="C163" s="303"/>
      <c r="D163" s="303"/>
      <c r="E163" s="303"/>
      <c r="F163" s="303"/>
      <c r="G163" s="304"/>
      <c r="H163" s="304"/>
      <c r="I163" s="305">
        <f t="shared" si="10"/>
        <v>0</v>
      </c>
      <c r="J163" s="303"/>
      <c r="K163" s="303"/>
      <c r="L163" s="303"/>
      <c r="M163" s="299"/>
      <c r="N163" s="257">
        <f t="shared" si="11"/>
        <v>0</v>
      </c>
      <c r="O163" s="257">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302">
        <v>44346</v>
      </c>
      <c r="B164" s="255"/>
      <c r="C164" s="303"/>
      <c r="D164" s="303"/>
      <c r="E164" s="303"/>
      <c r="F164" s="303"/>
      <c r="G164" s="304"/>
      <c r="H164" s="304"/>
      <c r="I164" s="257">
        <f t="shared" si="10"/>
        <v>0</v>
      </c>
      <c r="J164" s="303"/>
      <c r="K164" s="303"/>
      <c r="L164" s="303"/>
      <c r="M164" s="299"/>
      <c r="N164" s="257">
        <f t="shared" si="11"/>
        <v>0</v>
      </c>
      <c r="O164" s="257">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302">
        <v>44347</v>
      </c>
      <c r="B165" s="255"/>
      <c r="C165" s="303"/>
      <c r="D165" s="303"/>
      <c r="E165" s="303"/>
      <c r="F165" s="303"/>
      <c r="G165" s="304"/>
      <c r="H165" s="304"/>
      <c r="I165" s="257">
        <f t="shared" si="10"/>
        <v>0</v>
      </c>
      <c r="J165" s="303"/>
      <c r="K165" s="303"/>
      <c r="L165" s="303"/>
      <c r="M165" s="299"/>
      <c r="N165" s="257">
        <f t="shared" si="11"/>
        <v>0</v>
      </c>
      <c r="O165" s="257">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302">
        <v>44348</v>
      </c>
      <c r="B166" s="255"/>
      <c r="C166" s="303"/>
      <c r="D166" s="303"/>
      <c r="E166" s="303"/>
      <c r="F166" s="303"/>
      <c r="G166" s="304"/>
      <c r="H166" s="304"/>
      <c r="I166" s="257">
        <f t="shared" si="10"/>
        <v>0</v>
      </c>
      <c r="J166" s="303"/>
      <c r="K166" s="303"/>
      <c r="L166" s="303"/>
      <c r="M166" s="299"/>
      <c r="N166" s="257">
        <f t="shared" si="11"/>
        <v>0</v>
      </c>
      <c r="O166" s="257">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302">
        <v>44349</v>
      </c>
      <c r="B167" s="255"/>
      <c r="C167" s="303"/>
      <c r="D167" s="303"/>
      <c r="E167" s="303"/>
      <c r="F167" s="303"/>
      <c r="G167" s="304"/>
      <c r="H167" s="304"/>
      <c r="I167" s="257">
        <f t="shared" si="10"/>
        <v>0</v>
      </c>
      <c r="J167" s="303"/>
      <c r="K167" s="303"/>
      <c r="L167" s="303"/>
      <c r="M167" s="299"/>
      <c r="N167" s="257">
        <f t="shared" si="11"/>
        <v>0</v>
      </c>
      <c r="O167" s="257">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302">
        <v>44350</v>
      </c>
      <c r="B168" s="255"/>
      <c r="C168" s="303"/>
      <c r="D168" s="303"/>
      <c r="E168" s="303"/>
      <c r="F168" s="303"/>
      <c r="G168" s="304"/>
      <c r="H168" s="304"/>
      <c r="I168" s="257">
        <f t="shared" si="10"/>
        <v>0</v>
      </c>
      <c r="J168" s="303"/>
      <c r="K168" s="303"/>
      <c r="L168" s="303"/>
      <c r="M168" s="299"/>
      <c r="N168" s="257">
        <f t="shared" si="11"/>
        <v>0</v>
      </c>
      <c r="O168" s="257">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302">
        <v>44351</v>
      </c>
      <c r="B169" s="255"/>
      <c r="C169" s="303"/>
      <c r="D169" s="303"/>
      <c r="E169" s="303"/>
      <c r="F169" s="303"/>
      <c r="G169" s="304"/>
      <c r="H169" s="304"/>
      <c r="I169" s="305">
        <f t="shared" si="10"/>
        <v>0</v>
      </c>
      <c r="J169" s="303"/>
      <c r="K169" s="303"/>
      <c r="L169" s="303"/>
      <c r="M169" s="299"/>
      <c r="N169" s="257">
        <f t="shared" si="11"/>
        <v>0</v>
      </c>
      <c r="O169" s="257">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302">
        <v>44352</v>
      </c>
      <c r="B170" s="255"/>
      <c r="C170" s="303"/>
      <c r="D170" s="303"/>
      <c r="E170" s="303"/>
      <c r="F170" s="303"/>
      <c r="G170" s="304"/>
      <c r="H170" s="304"/>
      <c r="I170" s="305">
        <f t="shared" si="10"/>
        <v>0</v>
      </c>
      <c r="J170" s="303"/>
      <c r="K170" s="303"/>
      <c r="L170" s="303"/>
      <c r="M170" s="299"/>
      <c r="N170" s="257">
        <f t="shared" si="11"/>
        <v>0</v>
      </c>
      <c r="O170" s="257">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302">
        <v>44353</v>
      </c>
      <c r="B171" s="255"/>
      <c r="C171" s="303"/>
      <c r="D171" s="303"/>
      <c r="E171" s="303"/>
      <c r="F171" s="303"/>
      <c r="G171" s="304"/>
      <c r="H171" s="304"/>
      <c r="I171" s="257">
        <f t="shared" si="10"/>
        <v>0</v>
      </c>
      <c r="J171" s="303"/>
      <c r="K171" s="303"/>
      <c r="L171" s="303"/>
      <c r="M171" s="299"/>
      <c r="N171" s="257">
        <f t="shared" si="11"/>
        <v>0</v>
      </c>
      <c r="O171" s="257">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302">
        <v>44354</v>
      </c>
      <c r="B172" s="255"/>
      <c r="C172" s="303"/>
      <c r="D172" s="303"/>
      <c r="E172" s="303"/>
      <c r="F172" s="303"/>
      <c r="G172" s="304"/>
      <c r="H172" s="304"/>
      <c r="I172" s="257">
        <f t="shared" si="10"/>
        <v>0</v>
      </c>
      <c r="J172" s="303"/>
      <c r="K172" s="303"/>
      <c r="L172" s="303"/>
      <c r="M172" s="299"/>
      <c r="N172" s="257">
        <f t="shared" si="11"/>
        <v>0</v>
      </c>
      <c r="O172" s="257">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302">
        <v>44355</v>
      </c>
      <c r="B173" s="255"/>
      <c r="C173" s="303"/>
      <c r="D173" s="303"/>
      <c r="E173" s="303"/>
      <c r="F173" s="303"/>
      <c r="G173" s="304"/>
      <c r="H173" s="304"/>
      <c r="I173" s="257">
        <f t="shared" si="10"/>
        <v>0</v>
      </c>
      <c r="J173" s="303"/>
      <c r="K173" s="303"/>
      <c r="L173" s="303"/>
      <c r="M173" s="299"/>
      <c r="N173" s="257">
        <f t="shared" si="11"/>
        <v>0</v>
      </c>
      <c r="O173" s="257">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302">
        <v>44356</v>
      </c>
      <c r="B174" s="255"/>
      <c r="C174" s="303"/>
      <c r="D174" s="303"/>
      <c r="E174" s="303"/>
      <c r="F174" s="303"/>
      <c r="G174" s="304"/>
      <c r="H174" s="304"/>
      <c r="I174" s="257">
        <f t="shared" si="10"/>
        <v>0</v>
      </c>
      <c r="J174" s="303"/>
      <c r="K174" s="303"/>
      <c r="L174" s="303"/>
      <c r="M174" s="299"/>
      <c r="N174" s="257">
        <f t="shared" si="11"/>
        <v>0</v>
      </c>
      <c r="O174" s="257">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302">
        <v>44357</v>
      </c>
      <c r="B175" s="255"/>
      <c r="C175" s="303"/>
      <c r="D175" s="303"/>
      <c r="E175" s="303"/>
      <c r="F175" s="303"/>
      <c r="G175" s="304"/>
      <c r="H175" s="304"/>
      <c r="I175" s="257">
        <f t="shared" si="10"/>
        <v>0</v>
      </c>
      <c r="J175" s="303"/>
      <c r="K175" s="303"/>
      <c r="L175" s="303"/>
      <c r="M175" s="299"/>
      <c r="N175" s="257">
        <f t="shared" si="11"/>
        <v>0</v>
      </c>
      <c r="O175" s="257">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302">
        <v>44358</v>
      </c>
      <c r="B176" s="255"/>
      <c r="C176" s="303"/>
      <c r="D176" s="303"/>
      <c r="E176" s="303"/>
      <c r="F176" s="303"/>
      <c r="G176" s="304"/>
      <c r="H176" s="304"/>
      <c r="I176" s="305">
        <f t="shared" si="10"/>
        <v>0</v>
      </c>
      <c r="J176" s="303"/>
      <c r="K176" s="303"/>
      <c r="L176" s="303"/>
      <c r="M176" s="299"/>
      <c r="N176" s="257">
        <f t="shared" si="11"/>
        <v>0</v>
      </c>
      <c r="O176" s="257">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302">
        <v>44359</v>
      </c>
      <c r="B177" s="255"/>
      <c r="C177" s="303"/>
      <c r="D177" s="303"/>
      <c r="E177" s="303"/>
      <c r="F177" s="303"/>
      <c r="G177" s="304"/>
      <c r="H177" s="304"/>
      <c r="I177" s="305">
        <f t="shared" si="10"/>
        <v>0</v>
      </c>
      <c r="J177" s="303"/>
      <c r="K177" s="303"/>
      <c r="L177" s="303"/>
      <c r="M177" s="299"/>
      <c r="N177" s="257">
        <f t="shared" si="11"/>
        <v>0</v>
      </c>
      <c r="O177" s="257">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302">
        <v>44360</v>
      </c>
      <c r="B178" s="255"/>
      <c r="C178" s="303"/>
      <c r="D178" s="303"/>
      <c r="E178" s="303"/>
      <c r="F178" s="303"/>
      <c r="G178" s="304"/>
      <c r="H178" s="304"/>
      <c r="I178" s="257">
        <f t="shared" si="10"/>
        <v>0</v>
      </c>
      <c r="J178" s="303"/>
      <c r="K178" s="303"/>
      <c r="L178" s="303"/>
      <c r="M178" s="299"/>
      <c r="N178" s="257">
        <f t="shared" si="11"/>
        <v>0</v>
      </c>
      <c r="O178" s="257">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302">
        <v>44361</v>
      </c>
      <c r="B179" s="255"/>
      <c r="C179" s="303"/>
      <c r="D179" s="303"/>
      <c r="E179" s="303"/>
      <c r="F179" s="303"/>
      <c r="G179" s="304"/>
      <c r="H179" s="304"/>
      <c r="I179" s="257">
        <f t="shared" si="10"/>
        <v>0</v>
      </c>
      <c r="J179" s="303"/>
      <c r="K179" s="303"/>
      <c r="L179" s="303"/>
      <c r="M179" s="299"/>
      <c r="N179" s="257">
        <f t="shared" si="11"/>
        <v>0</v>
      </c>
      <c r="O179" s="257">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302">
        <v>44362</v>
      </c>
      <c r="B180" s="255"/>
      <c r="C180" s="303"/>
      <c r="D180" s="303"/>
      <c r="E180" s="303"/>
      <c r="F180" s="303"/>
      <c r="G180" s="304"/>
      <c r="H180" s="304"/>
      <c r="I180" s="257">
        <f t="shared" si="10"/>
        <v>0</v>
      </c>
      <c r="J180" s="303"/>
      <c r="K180" s="303"/>
      <c r="L180" s="303"/>
      <c r="M180" s="299"/>
      <c r="N180" s="257">
        <f t="shared" si="11"/>
        <v>0</v>
      </c>
      <c r="O180" s="257">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302">
        <v>44363</v>
      </c>
      <c r="B181" s="255"/>
      <c r="C181" s="303"/>
      <c r="D181" s="303"/>
      <c r="E181" s="303"/>
      <c r="F181" s="303"/>
      <c r="G181" s="304"/>
      <c r="H181" s="304"/>
      <c r="I181" s="257">
        <f t="shared" si="10"/>
        <v>0</v>
      </c>
      <c r="J181" s="303"/>
      <c r="K181" s="303"/>
      <c r="L181" s="303"/>
      <c r="M181" s="299"/>
      <c r="N181" s="257">
        <f t="shared" si="11"/>
        <v>0</v>
      </c>
      <c r="O181" s="257">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302">
        <v>44364</v>
      </c>
      <c r="B182" s="255"/>
      <c r="C182" s="303"/>
      <c r="D182" s="303"/>
      <c r="E182" s="303"/>
      <c r="F182" s="303"/>
      <c r="G182" s="304"/>
      <c r="H182" s="304"/>
      <c r="I182" s="257">
        <f t="shared" si="10"/>
        <v>0</v>
      </c>
      <c r="J182" s="303"/>
      <c r="K182" s="303"/>
      <c r="L182" s="303"/>
      <c r="M182" s="299"/>
      <c r="N182" s="257">
        <f t="shared" si="11"/>
        <v>0</v>
      </c>
      <c r="O182" s="257">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302">
        <v>44365</v>
      </c>
      <c r="B183" s="255"/>
      <c r="C183" s="303"/>
      <c r="D183" s="303"/>
      <c r="E183" s="303"/>
      <c r="F183" s="303"/>
      <c r="G183" s="304"/>
      <c r="H183" s="304"/>
      <c r="I183" s="305">
        <f t="shared" si="10"/>
        <v>0</v>
      </c>
      <c r="J183" s="303"/>
      <c r="K183" s="303"/>
      <c r="L183" s="303"/>
      <c r="M183" s="299"/>
      <c r="N183" s="257">
        <f t="shared" si="11"/>
        <v>0</v>
      </c>
      <c r="O183" s="257">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302">
        <v>44366</v>
      </c>
      <c r="B184" s="255"/>
      <c r="C184" s="303"/>
      <c r="D184" s="303"/>
      <c r="E184" s="303"/>
      <c r="F184" s="303"/>
      <c r="G184" s="304"/>
      <c r="H184" s="304"/>
      <c r="I184" s="305">
        <f t="shared" si="10"/>
        <v>0</v>
      </c>
      <c r="J184" s="303"/>
      <c r="K184" s="303"/>
      <c r="L184" s="303"/>
      <c r="M184" s="299"/>
      <c r="N184" s="257">
        <f t="shared" si="11"/>
        <v>0</v>
      </c>
      <c r="O184" s="257">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302">
        <v>44367</v>
      </c>
      <c r="B185" s="255"/>
      <c r="C185" s="303"/>
      <c r="D185" s="303"/>
      <c r="E185" s="303"/>
      <c r="F185" s="303"/>
      <c r="G185" s="304"/>
      <c r="H185" s="304"/>
      <c r="I185" s="257">
        <f t="shared" si="10"/>
        <v>0</v>
      </c>
      <c r="J185" s="303"/>
      <c r="K185" s="303"/>
      <c r="L185" s="303"/>
      <c r="M185" s="299"/>
      <c r="N185" s="257">
        <f t="shared" si="11"/>
        <v>0</v>
      </c>
      <c r="O185" s="257">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302">
        <v>44368</v>
      </c>
      <c r="B186" s="255"/>
      <c r="C186" s="303"/>
      <c r="D186" s="303"/>
      <c r="E186" s="303"/>
      <c r="F186" s="303"/>
      <c r="G186" s="304"/>
      <c r="H186" s="304"/>
      <c r="I186" s="257">
        <f t="shared" si="10"/>
        <v>0</v>
      </c>
      <c r="J186" s="303"/>
      <c r="K186" s="303"/>
      <c r="L186" s="303"/>
      <c r="M186" s="299"/>
      <c r="N186" s="257">
        <f t="shared" si="11"/>
        <v>0</v>
      </c>
      <c r="O186" s="257">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302">
        <v>44369</v>
      </c>
      <c r="B187" s="255"/>
      <c r="C187" s="303"/>
      <c r="D187" s="303"/>
      <c r="E187" s="303"/>
      <c r="F187" s="303"/>
      <c r="G187" s="304"/>
      <c r="H187" s="304"/>
      <c r="I187" s="257">
        <f t="shared" si="10"/>
        <v>0</v>
      </c>
      <c r="J187" s="303"/>
      <c r="K187" s="303"/>
      <c r="L187" s="303"/>
      <c r="M187" s="299"/>
      <c r="N187" s="257">
        <f t="shared" si="11"/>
        <v>0</v>
      </c>
      <c r="O187" s="257">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302">
        <v>44370</v>
      </c>
      <c r="B188" s="255"/>
      <c r="C188" s="303"/>
      <c r="D188" s="303"/>
      <c r="E188" s="303"/>
      <c r="F188" s="303"/>
      <c r="G188" s="304"/>
      <c r="H188" s="304"/>
      <c r="I188" s="257">
        <f t="shared" si="10"/>
        <v>0</v>
      </c>
      <c r="J188" s="303"/>
      <c r="K188" s="303"/>
      <c r="L188" s="303"/>
      <c r="M188" s="299"/>
      <c r="N188" s="257">
        <f t="shared" si="11"/>
        <v>0</v>
      </c>
      <c r="O188" s="257">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302">
        <v>44371</v>
      </c>
      <c r="B189" s="255"/>
      <c r="C189" s="303"/>
      <c r="D189" s="303"/>
      <c r="E189" s="303"/>
      <c r="F189" s="303"/>
      <c r="G189" s="304"/>
      <c r="H189" s="304"/>
      <c r="I189" s="257">
        <f t="shared" si="10"/>
        <v>0</v>
      </c>
      <c r="J189" s="303"/>
      <c r="K189" s="303"/>
      <c r="L189" s="303"/>
      <c r="M189" s="299"/>
      <c r="N189" s="257">
        <f t="shared" si="11"/>
        <v>0</v>
      </c>
      <c r="O189" s="257">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302">
        <v>44372</v>
      </c>
      <c r="B190" s="255"/>
      <c r="C190" s="303"/>
      <c r="D190" s="303"/>
      <c r="E190" s="303"/>
      <c r="F190" s="303"/>
      <c r="G190" s="304"/>
      <c r="H190" s="304"/>
      <c r="I190" s="305">
        <f t="shared" si="10"/>
        <v>0</v>
      </c>
      <c r="J190" s="303"/>
      <c r="K190" s="303"/>
      <c r="L190" s="303"/>
      <c r="M190" s="299"/>
      <c r="N190" s="257">
        <f t="shared" si="11"/>
        <v>0</v>
      </c>
      <c r="O190" s="257">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302">
        <v>44373</v>
      </c>
      <c r="B191" s="255"/>
      <c r="C191" s="303"/>
      <c r="D191" s="303"/>
      <c r="E191" s="303"/>
      <c r="F191" s="303"/>
      <c r="G191" s="304"/>
      <c r="H191" s="304"/>
      <c r="I191" s="305">
        <f t="shared" si="10"/>
        <v>0</v>
      </c>
      <c r="J191" s="303"/>
      <c r="K191" s="303"/>
      <c r="L191" s="303"/>
      <c r="M191" s="299"/>
      <c r="N191" s="257">
        <f t="shared" si="11"/>
        <v>0</v>
      </c>
      <c r="O191" s="257">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302">
        <v>44374</v>
      </c>
      <c r="B192" s="255"/>
      <c r="C192" s="303"/>
      <c r="D192" s="303"/>
      <c r="E192" s="303"/>
      <c r="F192" s="303"/>
      <c r="G192" s="304"/>
      <c r="H192" s="304"/>
      <c r="I192" s="257">
        <f t="shared" si="10"/>
        <v>0</v>
      </c>
      <c r="J192" s="303"/>
      <c r="K192" s="303"/>
      <c r="L192" s="303"/>
      <c r="M192" s="299"/>
      <c r="N192" s="257">
        <f t="shared" si="11"/>
        <v>0</v>
      </c>
      <c r="O192" s="257">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302">
        <v>44375</v>
      </c>
      <c r="B193" s="255"/>
      <c r="C193" s="303"/>
      <c r="D193" s="303"/>
      <c r="E193" s="303"/>
      <c r="F193" s="303"/>
      <c r="G193" s="304"/>
      <c r="H193" s="304"/>
      <c r="I193" s="257">
        <f t="shared" si="10"/>
        <v>0</v>
      </c>
      <c r="J193" s="303"/>
      <c r="K193" s="303"/>
      <c r="L193" s="303"/>
      <c r="M193" s="299"/>
      <c r="N193" s="257">
        <f t="shared" si="11"/>
        <v>0</v>
      </c>
      <c r="O193" s="257">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302">
        <v>44376</v>
      </c>
      <c r="B194" s="255"/>
      <c r="C194" s="303"/>
      <c r="D194" s="303"/>
      <c r="E194" s="303"/>
      <c r="F194" s="303"/>
      <c r="G194" s="304"/>
      <c r="H194" s="304"/>
      <c r="I194" s="257">
        <f t="shared" si="10"/>
        <v>0</v>
      </c>
      <c r="J194" s="303"/>
      <c r="K194" s="303"/>
      <c r="L194" s="303"/>
      <c r="M194" s="299"/>
      <c r="N194" s="257">
        <f t="shared" si="11"/>
        <v>0</v>
      </c>
      <c r="O194" s="257">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302">
        <v>44377</v>
      </c>
      <c r="B195" s="255"/>
      <c r="C195" s="303"/>
      <c r="D195" s="303"/>
      <c r="E195" s="303"/>
      <c r="F195" s="303"/>
      <c r="G195" s="304"/>
      <c r="H195" s="304"/>
      <c r="I195" s="257">
        <f t="shared" si="10"/>
        <v>0</v>
      </c>
      <c r="J195" s="303"/>
      <c r="K195" s="303"/>
      <c r="L195" s="303"/>
      <c r="M195" s="299"/>
      <c r="N195" s="257">
        <f t="shared" si="11"/>
        <v>0</v>
      </c>
      <c r="O195" s="257">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302">
        <v>44378</v>
      </c>
      <c r="B196" s="255"/>
      <c r="C196" s="303"/>
      <c r="D196" s="303"/>
      <c r="E196" s="303"/>
      <c r="F196" s="303"/>
      <c r="G196" s="304"/>
      <c r="H196" s="304"/>
      <c r="I196" s="257">
        <f t="shared" si="10"/>
        <v>0</v>
      </c>
      <c r="J196" s="303"/>
      <c r="K196" s="303"/>
      <c r="L196" s="303"/>
      <c r="M196" s="299"/>
      <c r="N196" s="257">
        <f t="shared" si="11"/>
        <v>0</v>
      </c>
      <c r="O196" s="257">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302">
        <v>44379</v>
      </c>
      <c r="B197" s="255"/>
      <c r="C197" s="303"/>
      <c r="D197" s="303"/>
      <c r="E197" s="303"/>
      <c r="F197" s="303"/>
      <c r="G197" s="304"/>
      <c r="H197" s="304"/>
      <c r="I197" s="305">
        <f t="shared" si="10"/>
        <v>0</v>
      </c>
      <c r="J197" s="303"/>
      <c r="K197" s="303"/>
      <c r="L197" s="303"/>
      <c r="M197" s="299"/>
      <c r="N197" s="257">
        <f t="shared" si="11"/>
        <v>0</v>
      </c>
      <c r="O197" s="257">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302">
        <v>44380</v>
      </c>
      <c r="B198" s="255"/>
      <c r="C198" s="303"/>
      <c r="D198" s="303"/>
      <c r="E198" s="303"/>
      <c r="F198" s="303"/>
      <c r="G198" s="304"/>
      <c r="H198" s="304"/>
      <c r="I198" s="305">
        <f t="shared" si="10"/>
        <v>0</v>
      </c>
      <c r="J198" s="303"/>
      <c r="K198" s="303"/>
      <c r="L198" s="303"/>
      <c r="M198" s="299"/>
      <c r="N198" s="257">
        <f t="shared" si="11"/>
        <v>0</v>
      </c>
      <c r="O198" s="257">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302">
        <v>44381</v>
      </c>
      <c r="B199" s="255"/>
      <c r="C199" s="303"/>
      <c r="D199" s="303"/>
      <c r="E199" s="303"/>
      <c r="F199" s="303"/>
      <c r="G199" s="304"/>
      <c r="H199" s="304"/>
      <c r="I199" s="257">
        <f t="shared" si="10"/>
        <v>0</v>
      </c>
      <c r="J199" s="303"/>
      <c r="K199" s="303"/>
      <c r="L199" s="303"/>
      <c r="M199" s="299"/>
      <c r="N199" s="257">
        <f t="shared" si="11"/>
        <v>0</v>
      </c>
      <c r="O199" s="257">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302">
        <v>44382</v>
      </c>
      <c r="B200" s="255"/>
      <c r="C200" s="303"/>
      <c r="D200" s="303"/>
      <c r="E200" s="303"/>
      <c r="F200" s="303"/>
      <c r="G200" s="304"/>
      <c r="H200" s="304"/>
      <c r="I200" s="257">
        <f t="shared" si="10"/>
        <v>0</v>
      </c>
      <c r="J200" s="303"/>
      <c r="K200" s="303"/>
      <c r="L200" s="303"/>
      <c r="M200" s="299"/>
      <c r="N200" s="257">
        <f t="shared" si="11"/>
        <v>0</v>
      </c>
      <c r="O200" s="257">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302">
        <v>44383</v>
      </c>
      <c r="B201" s="255"/>
      <c r="C201" s="303"/>
      <c r="D201" s="303"/>
      <c r="E201" s="303"/>
      <c r="F201" s="303"/>
      <c r="G201" s="304"/>
      <c r="H201" s="304"/>
      <c r="I201" s="257">
        <f t="shared" si="10"/>
        <v>0</v>
      </c>
      <c r="J201" s="303"/>
      <c r="K201" s="303"/>
      <c r="L201" s="303"/>
      <c r="M201" s="299"/>
      <c r="N201" s="257">
        <f t="shared" si="11"/>
        <v>0</v>
      </c>
      <c r="O201" s="257">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302">
        <v>44384</v>
      </c>
      <c r="B202" s="255"/>
      <c r="C202" s="303"/>
      <c r="D202" s="303"/>
      <c r="E202" s="303"/>
      <c r="F202" s="303"/>
      <c r="G202" s="304"/>
      <c r="H202" s="304"/>
      <c r="I202" s="257">
        <f t="shared" si="10"/>
        <v>0</v>
      </c>
      <c r="J202" s="303"/>
      <c r="K202" s="303"/>
      <c r="L202" s="303"/>
      <c r="M202" s="299"/>
      <c r="N202" s="257">
        <f t="shared" si="11"/>
        <v>0</v>
      </c>
      <c r="O202" s="257">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302">
        <v>44385</v>
      </c>
      <c r="B203" s="255"/>
      <c r="C203" s="303"/>
      <c r="D203" s="303"/>
      <c r="E203" s="303"/>
      <c r="F203" s="303"/>
      <c r="G203" s="304"/>
      <c r="H203" s="304"/>
      <c r="I203" s="257">
        <f t="shared" si="10"/>
        <v>0</v>
      </c>
      <c r="J203" s="303"/>
      <c r="K203" s="303"/>
      <c r="L203" s="303"/>
      <c r="M203" s="299"/>
      <c r="N203" s="257">
        <f t="shared" si="11"/>
        <v>0</v>
      </c>
      <c r="O203" s="257">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302">
        <v>44386</v>
      </c>
      <c r="B204" s="255"/>
      <c r="C204" s="303"/>
      <c r="D204" s="303"/>
      <c r="E204" s="303"/>
      <c r="F204" s="303"/>
      <c r="G204" s="304"/>
      <c r="H204" s="304"/>
      <c r="I204" s="305">
        <f t="shared" si="10"/>
        <v>0</v>
      </c>
      <c r="J204" s="303"/>
      <c r="K204" s="303"/>
      <c r="L204" s="303"/>
      <c r="M204" s="299"/>
      <c r="N204" s="257">
        <f t="shared" si="11"/>
        <v>0</v>
      </c>
      <c r="O204" s="257">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302">
        <v>44387</v>
      </c>
      <c r="B205" s="255"/>
      <c r="C205" s="303"/>
      <c r="D205" s="303"/>
      <c r="E205" s="303"/>
      <c r="F205" s="303"/>
      <c r="G205" s="304"/>
      <c r="H205" s="304"/>
      <c r="I205" s="305">
        <f t="shared" si="10"/>
        <v>0</v>
      </c>
      <c r="J205" s="303"/>
      <c r="K205" s="303"/>
      <c r="L205" s="303"/>
      <c r="M205" s="299"/>
      <c r="N205" s="257">
        <f t="shared" si="11"/>
        <v>0</v>
      </c>
      <c r="O205" s="257">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302">
        <v>44388</v>
      </c>
      <c r="B206" s="255"/>
      <c r="C206" s="303"/>
      <c r="D206" s="303"/>
      <c r="E206" s="303"/>
      <c r="F206" s="303"/>
      <c r="G206" s="304"/>
      <c r="H206" s="304"/>
      <c r="I206" s="257">
        <f t="shared" ref="I206:I269" si="14">(D206-C206+N(D206&lt;C206)+(F206-E206+N(F206&lt;E206))+G206-H206)</f>
        <v>0</v>
      </c>
      <c r="J206" s="303"/>
      <c r="K206" s="303"/>
      <c r="L206" s="303"/>
      <c r="M206" s="299"/>
      <c r="N206" s="257">
        <f t="shared" si="11"/>
        <v>0</v>
      </c>
      <c r="O206" s="257">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302">
        <v>44389</v>
      </c>
      <c r="B207" s="255"/>
      <c r="C207" s="303"/>
      <c r="D207" s="303"/>
      <c r="E207" s="303"/>
      <c r="F207" s="303"/>
      <c r="G207" s="304"/>
      <c r="H207" s="304"/>
      <c r="I207" s="257">
        <f t="shared" si="14"/>
        <v>0</v>
      </c>
      <c r="J207" s="303"/>
      <c r="K207" s="303"/>
      <c r="L207" s="303"/>
      <c r="M207" s="299"/>
      <c r="N207" s="257">
        <f t="shared" ref="N207:N270" si="15">N206-B207+I207+J207+K207+L207</f>
        <v>0</v>
      </c>
      <c r="O207" s="257">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302">
        <v>44390</v>
      </c>
      <c r="B208" s="255"/>
      <c r="C208" s="303"/>
      <c r="D208" s="303"/>
      <c r="E208" s="303"/>
      <c r="F208" s="303"/>
      <c r="G208" s="304"/>
      <c r="H208" s="304"/>
      <c r="I208" s="257">
        <f t="shared" si="14"/>
        <v>0</v>
      </c>
      <c r="J208" s="303"/>
      <c r="K208" s="303"/>
      <c r="L208" s="303"/>
      <c r="M208" s="299"/>
      <c r="N208" s="257">
        <f t="shared" si="15"/>
        <v>0</v>
      </c>
      <c r="O208" s="257">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302">
        <v>44391</v>
      </c>
      <c r="B209" s="255"/>
      <c r="C209" s="303"/>
      <c r="D209" s="303"/>
      <c r="E209" s="303"/>
      <c r="F209" s="303"/>
      <c r="G209" s="304"/>
      <c r="H209" s="304"/>
      <c r="I209" s="257">
        <f t="shared" si="14"/>
        <v>0</v>
      </c>
      <c r="J209" s="303"/>
      <c r="K209" s="303"/>
      <c r="L209" s="303"/>
      <c r="M209" s="299"/>
      <c r="N209" s="257">
        <f t="shared" si="15"/>
        <v>0</v>
      </c>
      <c r="O209" s="257">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302">
        <v>44392</v>
      </c>
      <c r="B210" s="255"/>
      <c r="C210" s="303"/>
      <c r="D210" s="303"/>
      <c r="E210" s="303"/>
      <c r="F210" s="303"/>
      <c r="G210" s="304"/>
      <c r="H210" s="304"/>
      <c r="I210" s="257">
        <f t="shared" si="14"/>
        <v>0</v>
      </c>
      <c r="J210" s="303"/>
      <c r="K210" s="303"/>
      <c r="L210" s="303"/>
      <c r="M210" s="299"/>
      <c r="N210" s="257">
        <f t="shared" si="15"/>
        <v>0</v>
      </c>
      <c r="O210" s="257">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302">
        <v>44393</v>
      </c>
      <c r="B211" s="255"/>
      <c r="C211" s="303"/>
      <c r="D211" s="303"/>
      <c r="E211" s="303"/>
      <c r="F211" s="303"/>
      <c r="G211" s="304"/>
      <c r="H211" s="304"/>
      <c r="I211" s="305">
        <f t="shared" si="14"/>
        <v>0</v>
      </c>
      <c r="J211" s="303"/>
      <c r="K211" s="303"/>
      <c r="L211" s="303"/>
      <c r="M211" s="299"/>
      <c r="N211" s="257">
        <f t="shared" si="15"/>
        <v>0</v>
      </c>
      <c r="O211" s="257">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302">
        <v>44394</v>
      </c>
      <c r="B212" s="255"/>
      <c r="C212" s="303"/>
      <c r="D212" s="303"/>
      <c r="E212" s="303"/>
      <c r="F212" s="303"/>
      <c r="G212" s="304"/>
      <c r="H212" s="304"/>
      <c r="I212" s="305">
        <f t="shared" si="14"/>
        <v>0</v>
      </c>
      <c r="J212" s="303"/>
      <c r="K212" s="303"/>
      <c r="L212" s="303"/>
      <c r="M212" s="299"/>
      <c r="N212" s="257">
        <f t="shared" si="15"/>
        <v>0</v>
      </c>
      <c r="O212" s="257">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302">
        <v>44395</v>
      </c>
      <c r="B213" s="255"/>
      <c r="C213" s="303"/>
      <c r="D213" s="303"/>
      <c r="E213" s="303"/>
      <c r="F213" s="303"/>
      <c r="G213" s="304"/>
      <c r="H213" s="304"/>
      <c r="I213" s="257">
        <f t="shared" si="14"/>
        <v>0</v>
      </c>
      <c r="J213" s="303"/>
      <c r="K213" s="303"/>
      <c r="L213" s="303"/>
      <c r="M213" s="299"/>
      <c r="N213" s="257">
        <f t="shared" si="15"/>
        <v>0</v>
      </c>
      <c r="O213" s="257">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302">
        <v>44396</v>
      </c>
      <c r="B214" s="255"/>
      <c r="C214" s="303"/>
      <c r="D214" s="303"/>
      <c r="E214" s="303"/>
      <c r="F214" s="303"/>
      <c r="G214" s="304"/>
      <c r="H214" s="304"/>
      <c r="I214" s="257">
        <f t="shared" si="14"/>
        <v>0</v>
      </c>
      <c r="J214" s="303"/>
      <c r="K214" s="303"/>
      <c r="L214" s="303"/>
      <c r="M214" s="299"/>
      <c r="N214" s="257">
        <f t="shared" si="15"/>
        <v>0</v>
      </c>
      <c r="O214" s="257">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302">
        <v>44397</v>
      </c>
      <c r="B215" s="255"/>
      <c r="C215" s="303"/>
      <c r="D215" s="303"/>
      <c r="E215" s="303"/>
      <c r="F215" s="303"/>
      <c r="G215" s="304"/>
      <c r="H215" s="304"/>
      <c r="I215" s="257">
        <f t="shared" si="14"/>
        <v>0</v>
      </c>
      <c r="J215" s="303"/>
      <c r="K215" s="303"/>
      <c r="L215" s="303"/>
      <c r="M215" s="299"/>
      <c r="N215" s="257">
        <f t="shared" si="15"/>
        <v>0</v>
      </c>
      <c r="O215" s="257">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302">
        <v>44398</v>
      </c>
      <c r="B216" s="255"/>
      <c r="C216" s="303"/>
      <c r="D216" s="303"/>
      <c r="E216" s="303"/>
      <c r="F216" s="303"/>
      <c r="G216" s="304"/>
      <c r="H216" s="304"/>
      <c r="I216" s="257">
        <f t="shared" si="14"/>
        <v>0</v>
      </c>
      <c r="J216" s="303"/>
      <c r="K216" s="303"/>
      <c r="L216" s="303"/>
      <c r="M216" s="299"/>
      <c r="N216" s="257">
        <f t="shared" si="15"/>
        <v>0</v>
      </c>
      <c r="O216" s="257">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302">
        <v>44399</v>
      </c>
      <c r="B217" s="255"/>
      <c r="C217" s="303"/>
      <c r="D217" s="303"/>
      <c r="E217" s="303"/>
      <c r="F217" s="303"/>
      <c r="G217" s="304"/>
      <c r="H217" s="304"/>
      <c r="I217" s="257">
        <f t="shared" si="14"/>
        <v>0</v>
      </c>
      <c r="J217" s="303"/>
      <c r="K217" s="303"/>
      <c r="L217" s="303"/>
      <c r="M217" s="299"/>
      <c r="N217" s="257">
        <f t="shared" si="15"/>
        <v>0</v>
      </c>
      <c r="O217" s="257">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302">
        <v>44400</v>
      </c>
      <c r="B218" s="255"/>
      <c r="C218" s="303"/>
      <c r="D218" s="303"/>
      <c r="E218" s="303"/>
      <c r="F218" s="303"/>
      <c r="G218" s="304"/>
      <c r="H218" s="304"/>
      <c r="I218" s="305">
        <f t="shared" si="14"/>
        <v>0</v>
      </c>
      <c r="J218" s="303"/>
      <c r="K218" s="303"/>
      <c r="L218" s="303"/>
      <c r="M218" s="299"/>
      <c r="N218" s="257">
        <f t="shared" si="15"/>
        <v>0</v>
      </c>
      <c r="O218" s="257">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302">
        <v>44401</v>
      </c>
      <c r="B219" s="255"/>
      <c r="C219" s="303"/>
      <c r="D219" s="303"/>
      <c r="E219" s="303"/>
      <c r="F219" s="303"/>
      <c r="G219" s="304"/>
      <c r="H219" s="304"/>
      <c r="I219" s="305">
        <f t="shared" si="14"/>
        <v>0</v>
      </c>
      <c r="J219" s="303"/>
      <c r="K219" s="303"/>
      <c r="L219" s="303"/>
      <c r="M219" s="299"/>
      <c r="N219" s="257">
        <f t="shared" si="15"/>
        <v>0</v>
      </c>
      <c r="O219" s="257">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302">
        <v>44402</v>
      </c>
      <c r="B220" s="255"/>
      <c r="C220" s="303"/>
      <c r="D220" s="303"/>
      <c r="E220" s="303"/>
      <c r="F220" s="303"/>
      <c r="G220" s="304"/>
      <c r="H220" s="304"/>
      <c r="I220" s="257">
        <f t="shared" si="14"/>
        <v>0</v>
      </c>
      <c r="J220" s="303"/>
      <c r="K220" s="303"/>
      <c r="L220" s="303"/>
      <c r="M220" s="299"/>
      <c r="N220" s="257">
        <f t="shared" si="15"/>
        <v>0</v>
      </c>
      <c r="O220" s="257">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302">
        <v>44403</v>
      </c>
      <c r="B221" s="255"/>
      <c r="C221" s="303"/>
      <c r="D221" s="303"/>
      <c r="E221" s="303"/>
      <c r="F221" s="303"/>
      <c r="G221" s="304"/>
      <c r="H221" s="304"/>
      <c r="I221" s="257">
        <f t="shared" si="14"/>
        <v>0</v>
      </c>
      <c r="J221" s="303"/>
      <c r="K221" s="303"/>
      <c r="L221" s="303"/>
      <c r="M221" s="299"/>
      <c r="N221" s="257">
        <f t="shared" si="15"/>
        <v>0</v>
      </c>
      <c r="O221" s="257">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302">
        <v>44404</v>
      </c>
      <c r="B222" s="255"/>
      <c r="C222" s="303"/>
      <c r="D222" s="303"/>
      <c r="E222" s="303"/>
      <c r="F222" s="303"/>
      <c r="G222" s="304"/>
      <c r="H222" s="304"/>
      <c r="I222" s="257">
        <f t="shared" si="14"/>
        <v>0</v>
      </c>
      <c r="J222" s="303"/>
      <c r="K222" s="303"/>
      <c r="L222" s="303"/>
      <c r="M222" s="299"/>
      <c r="N222" s="257">
        <f t="shared" si="15"/>
        <v>0</v>
      </c>
      <c r="O222" s="257">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302">
        <v>44405</v>
      </c>
      <c r="B223" s="255"/>
      <c r="C223" s="303"/>
      <c r="D223" s="303"/>
      <c r="E223" s="303"/>
      <c r="F223" s="303"/>
      <c r="G223" s="304"/>
      <c r="H223" s="304"/>
      <c r="I223" s="257">
        <f t="shared" si="14"/>
        <v>0</v>
      </c>
      <c r="J223" s="303"/>
      <c r="K223" s="303"/>
      <c r="L223" s="303"/>
      <c r="M223" s="299"/>
      <c r="N223" s="257">
        <f t="shared" si="15"/>
        <v>0</v>
      </c>
      <c r="O223" s="257">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302">
        <v>44406</v>
      </c>
      <c r="B224" s="255"/>
      <c r="C224" s="303"/>
      <c r="D224" s="303"/>
      <c r="E224" s="303"/>
      <c r="F224" s="303"/>
      <c r="G224" s="304"/>
      <c r="H224" s="304"/>
      <c r="I224" s="257">
        <f t="shared" si="14"/>
        <v>0</v>
      </c>
      <c r="J224" s="303"/>
      <c r="K224" s="303"/>
      <c r="L224" s="303"/>
      <c r="M224" s="299"/>
      <c r="N224" s="257">
        <f t="shared" si="15"/>
        <v>0</v>
      </c>
      <c r="O224" s="257">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302">
        <v>44407</v>
      </c>
      <c r="B225" s="255"/>
      <c r="C225" s="303"/>
      <c r="D225" s="303"/>
      <c r="E225" s="303"/>
      <c r="F225" s="303"/>
      <c r="G225" s="304"/>
      <c r="H225" s="304"/>
      <c r="I225" s="305">
        <f t="shared" si="14"/>
        <v>0</v>
      </c>
      <c r="J225" s="303"/>
      <c r="K225" s="303"/>
      <c r="L225" s="303"/>
      <c r="M225" s="299"/>
      <c r="N225" s="257">
        <f t="shared" si="15"/>
        <v>0</v>
      </c>
      <c r="O225" s="257">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302">
        <v>44408</v>
      </c>
      <c r="B226" s="255"/>
      <c r="C226" s="303"/>
      <c r="D226" s="303"/>
      <c r="E226" s="303"/>
      <c r="F226" s="303"/>
      <c r="G226" s="304"/>
      <c r="H226" s="304"/>
      <c r="I226" s="305">
        <f t="shared" si="14"/>
        <v>0</v>
      </c>
      <c r="J226" s="303"/>
      <c r="K226" s="303"/>
      <c r="L226" s="303"/>
      <c r="M226" s="299"/>
      <c r="N226" s="257">
        <f t="shared" si="15"/>
        <v>0</v>
      </c>
      <c r="O226" s="257">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302">
        <v>44409</v>
      </c>
      <c r="B227" s="255"/>
      <c r="C227" s="303"/>
      <c r="D227" s="303"/>
      <c r="E227" s="303"/>
      <c r="F227" s="303"/>
      <c r="G227" s="304"/>
      <c r="H227" s="304"/>
      <c r="I227" s="257">
        <f t="shared" si="14"/>
        <v>0</v>
      </c>
      <c r="J227" s="303"/>
      <c r="K227" s="303"/>
      <c r="L227" s="303"/>
      <c r="M227" s="299"/>
      <c r="N227" s="257">
        <f t="shared" si="15"/>
        <v>0</v>
      </c>
      <c r="O227" s="257">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302">
        <v>44410</v>
      </c>
      <c r="B228" s="255"/>
      <c r="C228" s="303"/>
      <c r="D228" s="303"/>
      <c r="E228" s="303"/>
      <c r="F228" s="303"/>
      <c r="G228" s="304"/>
      <c r="H228" s="304"/>
      <c r="I228" s="257">
        <f t="shared" si="14"/>
        <v>0</v>
      </c>
      <c r="J228" s="303"/>
      <c r="K228" s="303"/>
      <c r="L228" s="303"/>
      <c r="M228" s="299"/>
      <c r="N228" s="257">
        <f t="shared" si="15"/>
        <v>0</v>
      </c>
      <c r="O228" s="257">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302">
        <v>44411</v>
      </c>
      <c r="B229" s="255"/>
      <c r="C229" s="303"/>
      <c r="D229" s="303"/>
      <c r="E229" s="303"/>
      <c r="F229" s="303"/>
      <c r="G229" s="304"/>
      <c r="H229" s="304"/>
      <c r="I229" s="257">
        <f t="shared" si="14"/>
        <v>0</v>
      </c>
      <c r="J229" s="303"/>
      <c r="K229" s="303"/>
      <c r="L229" s="303"/>
      <c r="M229" s="299"/>
      <c r="N229" s="257">
        <f t="shared" si="15"/>
        <v>0</v>
      </c>
      <c r="O229" s="257">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302">
        <v>44412</v>
      </c>
      <c r="B230" s="255"/>
      <c r="C230" s="303"/>
      <c r="D230" s="303"/>
      <c r="E230" s="303"/>
      <c r="F230" s="303"/>
      <c r="G230" s="304"/>
      <c r="H230" s="304"/>
      <c r="I230" s="257">
        <f t="shared" si="14"/>
        <v>0</v>
      </c>
      <c r="J230" s="303"/>
      <c r="K230" s="303"/>
      <c r="L230" s="303"/>
      <c r="M230" s="299"/>
      <c r="N230" s="257">
        <f t="shared" si="15"/>
        <v>0</v>
      </c>
      <c r="O230" s="257">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302">
        <v>44413</v>
      </c>
      <c r="B231" s="255"/>
      <c r="C231" s="303"/>
      <c r="D231" s="303"/>
      <c r="E231" s="303"/>
      <c r="F231" s="303"/>
      <c r="G231" s="304"/>
      <c r="H231" s="304"/>
      <c r="I231" s="257">
        <f t="shared" si="14"/>
        <v>0</v>
      </c>
      <c r="J231" s="303"/>
      <c r="K231" s="303"/>
      <c r="L231" s="303"/>
      <c r="M231" s="299"/>
      <c r="N231" s="257">
        <f t="shared" si="15"/>
        <v>0</v>
      </c>
      <c r="O231" s="257">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302">
        <v>44414</v>
      </c>
      <c r="B232" s="255"/>
      <c r="C232" s="303"/>
      <c r="D232" s="303"/>
      <c r="E232" s="303"/>
      <c r="F232" s="303"/>
      <c r="G232" s="304"/>
      <c r="H232" s="304"/>
      <c r="I232" s="305">
        <f t="shared" si="14"/>
        <v>0</v>
      </c>
      <c r="J232" s="303"/>
      <c r="K232" s="303"/>
      <c r="L232" s="303"/>
      <c r="M232" s="299"/>
      <c r="N232" s="257">
        <f t="shared" si="15"/>
        <v>0</v>
      </c>
      <c r="O232" s="257">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302">
        <v>44415</v>
      </c>
      <c r="B233" s="255"/>
      <c r="C233" s="303"/>
      <c r="D233" s="303"/>
      <c r="E233" s="303"/>
      <c r="F233" s="303"/>
      <c r="G233" s="304"/>
      <c r="H233" s="304"/>
      <c r="I233" s="305">
        <f t="shared" si="14"/>
        <v>0</v>
      </c>
      <c r="J233" s="303"/>
      <c r="K233" s="303"/>
      <c r="L233" s="303"/>
      <c r="M233" s="299"/>
      <c r="N233" s="257">
        <f t="shared" si="15"/>
        <v>0</v>
      </c>
      <c r="O233" s="257">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302">
        <v>44416</v>
      </c>
      <c r="B234" s="255"/>
      <c r="C234" s="303"/>
      <c r="D234" s="303"/>
      <c r="E234" s="303"/>
      <c r="F234" s="303"/>
      <c r="G234" s="304"/>
      <c r="H234" s="304"/>
      <c r="I234" s="257">
        <f t="shared" si="14"/>
        <v>0</v>
      </c>
      <c r="J234" s="303"/>
      <c r="K234" s="303"/>
      <c r="L234" s="303"/>
      <c r="M234" s="299"/>
      <c r="N234" s="257">
        <f t="shared" si="15"/>
        <v>0</v>
      </c>
      <c r="O234" s="257">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302">
        <v>44417</v>
      </c>
      <c r="B235" s="255"/>
      <c r="C235" s="303"/>
      <c r="D235" s="303"/>
      <c r="E235" s="303"/>
      <c r="F235" s="303"/>
      <c r="G235" s="304"/>
      <c r="H235" s="304"/>
      <c r="I235" s="257">
        <f t="shared" si="14"/>
        <v>0</v>
      </c>
      <c r="J235" s="303"/>
      <c r="K235" s="303"/>
      <c r="L235" s="303"/>
      <c r="M235" s="299"/>
      <c r="N235" s="257">
        <f t="shared" si="15"/>
        <v>0</v>
      </c>
      <c r="O235" s="257">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302">
        <v>44418</v>
      </c>
      <c r="B236" s="255"/>
      <c r="C236" s="303"/>
      <c r="D236" s="303"/>
      <c r="E236" s="303"/>
      <c r="F236" s="303"/>
      <c r="G236" s="304"/>
      <c r="H236" s="304"/>
      <c r="I236" s="257">
        <f t="shared" si="14"/>
        <v>0</v>
      </c>
      <c r="J236" s="303"/>
      <c r="K236" s="303"/>
      <c r="L236" s="303"/>
      <c r="M236" s="299"/>
      <c r="N236" s="257">
        <f t="shared" si="15"/>
        <v>0</v>
      </c>
      <c r="O236" s="257">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302">
        <v>44419</v>
      </c>
      <c r="B237" s="255"/>
      <c r="C237" s="303"/>
      <c r="D237" s="303"/>
      <c r="E237" s="303"/>
      <c r="F237" s="303"/>
      <c r="G237" s="304"/>
      <c r="H237" s="304"/>
      <c r="I237" s="257">
        <f t="shared" si="14"/>
        <v>0</v>
      </c>
      <c r="J237" s="303"/>
      <c r="K237" s="303"/>
      <c r="L237" s="303"/>
      <c r="M237" s="299"/>
      <c r="N237" s="257">
        <f t="shared" si="15"/>
        <v>0</v>
      </c>
      <c r="O237" s="257">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302">
        <v>44420</v>
      </c>
      <c r="B238" s="255"/>
      <c r="C238" s="303"/>
      <c r="D238" s="303"/>
      <c r="E238" s="303"/>
      <c r="F238" s="303"/>
      <c r="G238" s="304"/>
      <c r="H238" s="304"/>
      <c r="I238" s="257">
        <f t="shared" si="14"/>
        <v>0</v>
      </c>
      <c r="J238" s="303"/>
      <c r="K238" s="303"/>
      <c r="L238" s="303"/>
      <c r="M238" s="299"/>
      <c r="N238" s="257">
        <f t="shared" si="15"/>
        <v>0</v>
      </c>
      <c r="O238" s="257">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302">
        <v>44421</v>
      </c>
      <c r="B239" s="255"/>
      <c r="C239" s="303"/>
      <c r="D239" s="303"/>
      <c r="E239" s="303"/>
      <c r="F239" s="303"/>
      <c r="G239" s="304"/>
      <c r="H239" s="304"/>
      <c r="I239" s="305">
        <f t="shared" si="14"/>
        <v>0</v>
      </c>
      <c r="J239" s="303"/>
      <c r="K239" s="303"/>
      <c r="L239" s="303"/>
      <c r="M239" s="299"/>
      <c r="N239" s="257">
        <f t="shared" si="15"/>
        <v>0</v>
      </c>
      <c r="O239" s="257">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302">
        <v>44422</v>
      </c>
      <c r="B240" s="255"/>
      <c r="C240" s="303"/>
      <c r="D240" s="303"/>
      <c r="E240" s="303"/>
      <c r="F240" s="303"/>
      <c r="G240" s="304"/>
      <c r="H240" s="304"/>
      <c r="I240" s="305">
        <f t="shared" si="14"/>
        <v>0</v>
      </c>
      <c r="J240" s="303"/>
      <c r="K240" s="303"/>
      <c r="L240" s="303"/>
      <c r="M240" s="299"/>
      <c r="N240" s="257">
        <f t="shared" si="15"/>
        <v>0</v>
      </c>
      <c r="O240" s="257">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302">
        <v>44423</v>
      </c>
      <c r="B241" s="255"/>
      <c r="C241" s="303"/>
      <c r="D241" s="303"/>
      <c r="E241" s="303"/>
      <c r="F241" s="303"/>
      <c r="G241" s="304"/>
      <c r="H241" s="304"/>
      <c r="I241" s="257">
        <f t="shared" si="14"/>
        <v>0</v>
      </c>
      <c r="J241" s="303"/>
      <c r="K241" s="303"/>
      <c r="L241" s="303"/>
      <c r="M241" s="299"/>
      <c r="N241" s="257">
        <f t="shared" si="15"/>
        <v>0</v>
      </c>
      <c r="O241" s="257">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302">
        <v>44424</v>
      </c>
      <c r="B242" s="255"/>
      <c r="C242" s="303"/>
      <c r="D242" s="303"/>
      <c r="E242" s="303"/>
      <c r="F242" s="303"/>
      <c r="G242" s="304"/>
      <c r="H242" s="304"/>
      <c r="I242" s="257">
        <f t="shared" si="14"/>
        <v>0</v>
      </c>
      <c r="J242" s="303"/>
      <c r="K242" s="303"/>
      <c r="L242" s="303"/>
      <c r="M242" s="299"/>
      <c r="N242" s="257">
        <f t="shared" si="15"/>
        <v>0</v>
      </c>
      <c r="O242" s="257">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302">
        <v>44425</v>
      </c>
      <c r="B243" s="255"/>
      <c r="C243" s="303"/>
      <c r="D243" s="303"/>
      <c r="E243" s="303"/>
      <c r="F243" s="303"/>
      <c r="G243" s="304"/>
      <c r="H243" s="304"/>
      <c r="I243" s="257">
        <f t="shared" si="14"/>
        <v>0</v>
      </c>
      <c r="J243" s="303"/>
      <c r="K243" s="303"/>
      <c r="L243" s="303"/>
      <c r="M243" s="299"/>
      <c r="N243" s="257">
        <f t="shared" si="15"/>
        <v>0</v>
      </c>
      <c r="O243" s="257">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302">
        <v>44426</v>
      </c>
      <c r="B244" s="255"/>
      <c r="C244" s="303"/>
      <c r="D244" s="303"/>
      <c r="E244" s="303"/>
      <c r="F244" s="303"/>
      <c r="G244" s="304"/>
      <c r="H244" s="304"/>
      <c r="I244" s="257">
        <f t="shared" si="14"/>
        <v>0</v>
      </c>
      <c r="J244" s="303"/>
      <c r="K244" s="303"/>
      <c r="L244" s="303"/>
      <c r="M244" s="299"/>
      <c r="N244" s="257">
        <f t="shared" si="15"/>
        <v>0</v>
      </c>
      <c r="O244" s="257">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302">
        <v>44427</v>
      </c>
      <c r="B245" s="255"/>
      <c r="C245" s="303"/>
      <c r="D245" s="303"/>
      <c r="E245" s="303"/>
      <c r="F245" s="303"/>
      <c r="G245" s="304"/>
      <c r="H245" s="304"/>
      <c r="I245" s="257">
        <f t="shared" si="14"/>
        <v>0</v>
      </c>
      <c r="J245" s="303"/>
      <c r="K245" s="303"/>
      <c r="L245" s="303"/>
      <c r="M245" s="299"/>
      <c r="N245" s="257">
        <f t="shared" si="15"/>
        <v>0</v>
      </c>
      <c r="O245" s="257">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302">
        <v>44428</v>
      </c>
      <c r="B246" s="255"/>
      <c r="C246" s="303"/>
      <c r="D246" s="303"/>
      <c r="E246" s="303"/>
      <c r="F246" s="303"/>
      <c r="G246" s="304"/>
      <c r="H246" s="304"/>
      <c r="I246" s="305">
        <f t="shared" si="14"/>
        <v>0</v>
      </c>
      <c r="J246" s="303"/>
      <c r="K246" s="303"/>
      <c r="L246" s="303"/>
      <c r="M246" s="299"/>
      <c r="N246" s="257">
        <f t="shared" si="15"/>
        <v>0</v>
      </c>
      <c r="O246" s="257">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302">
        <v>44429</v>
      </c>
      <c r="B247" s="255"/>
      <c r="C247" s="303"/>
      <c r="D247" s="303"/>
      <c r="E247" s="303"/>
      <c r="F247" s="303"/>
      <c r="G247" s="304"/>
      <c r="H247" s="304"/>
      <c r="I247" s="305">
        <f t="shared" si="14"/>
        <v>0</v>
      </c>
      <c r="J247" s="303"/>
      <c r="K247" s="303"/>
      <c r="L247" s="303"/>
      <c r="M247" s="299"/>
      <c r="N247" s="257">
        <f t="shared" si="15"/>
        <v>0</v>
      </c>
      <c r="O247" s="257">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302">
        <v>44430</v>
      </c>
      <c r="B248" s="255"/>
      <c r="C248" s="303"/>
      <c r="D248" s="303"/>
      <c r="E248" s="303"/>
      <c r="F248" s="303"/>
      <c r="G248" s="304"/>
      <c r="H248" s="304"/>
      <c r="I248" s="257">
        <f t="shared" si="14"/>
        <v>0</v>
      </c>
      <c r="J248" s="303"/>
      <c r="K248" s="303"/>
      <c r="L248" s="303"/>
      <c r="M248" s="299"/>
      <c r="N248" s="257">
        <f t="shared" si="15"/>
        <v>0</v>
      </c>
      <c r="O248" s="257">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302">
        <v>44431</v>
      </c>
      <c r="B249" s="255"/>
      <c r="C249" s="303"/>
      <c r="D249" s="303"/>
      <c r="E249" s="303"/>
      <c r="F249" s="303"/>
      <c r="G249" s="304"/>
      <c r="H249" s="304"/>
      <c r="I249" s="257">
        <f t="shared" si="14"/>
        <v>0</v>
      </c>
      <c r="J249" s="303"/>
      <c r="K249" s="303"/>
      <c r="L249" s="303"/>
      <c r="M249" s="299"/>
      <c r="N249" s="257">
        <f t="shared" si="15"/>
        <v>0</v>
      </c>
      <c r="O249" s="257">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302">
        <v>44432</v>
      </c>
      <c r="B250" s="255"/>
      <c r="C250" s="303"/>
      <c r="D250" s="303"/>
      <c r="E250" s="303"/>
      <c r="F250" s="303"/>
      <c r="G250" s="304"/>
      <c r="H250" s="304"/>
      <c r="I250" s="257">
        <f t="shared" si="14"/>
        <v>0</v>
      </c>
      <c r="J250" s="303"/>
      <c r="K250" s="303"/>
      <c r="L250" s="303"/>
      <c r="M250" s="299"/>
      <c r="N250" s="257">
        <f t="shared" si="15"/>
        <v>0</v>
      </c>
      <c r="O250" s="257">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302">
        <v>44433</v>
      </c>
      <c r="B251" s="255"/>
      <c r="C251" s="303"/>
      <c r="D251" s="303"/>
      <c r="E251" s="303"/>
      <c r="F251" s="303"/>
      <c r="G251" s="304"/>
      <c r="H251" s="304"/>
      <c r="I251" s="257">
        <f t="shared" si="14"/>
        <v>0</v>
      </c>
      <c r="J251" s="303"/>
      <c r="K251" s="303"/>
      <c r="L251" s="303"/>
      <c r="M251" s="299"/>
      <c r="N251" s="257">
        <f t="shared" si="15"/>
        <v>0</v>
      </c>
      <c r="O251" s="257">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302">
        <v>44434</v>
      </c>
      <c r="B252" s="255"/>
      <c r="C252" s="303"/>
      <c r="D252" s="303"/>
      <c r="E252" s="303"/>
      <c r="F252" s="303"/>
      <c r="G252" s="304"/>
      <c r="H252" s="304"/>
      <c r="I252" s="257">
        <f t="shared" si="14"/>
        <v>0</v>
      </c>
      <c r="J252" s="303"/>
      <c r="K252" s="303"/>
      <c r="L252" s="303"/>
      <c r="M252" s="299"/>
      <c r="N252" s="257">
        <f t="shared" si="15"/>
        <v>0</v>
      </c>
      <c r="O252" s="257">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302">
        <v>44435</v>
      </c>
      <c r="B253" s="255"/>
      <c r="C253" s="303"/>
      <c r="D253" s="303"/>
      <c r="E253" s="303"/>
      <c r="F253" s="303"/>
      <c r="G253" s="304"/>
      <c r="H253" s="304"/>
      <c r="I253" s="305">
        <f t="shared" si="14"/>
        <v>0</v>
      </c>
      <c r="J253" s="303"/>
      <c r="K253" s="303"/>
      <c r="L253" s="303"/>
      <c r="M253" s="299"/>
      <c r="N253" s="257">
        <f t="shared" si="15"/>
        <v>0</v>
      </c>
      <c r="O253" s="257">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302">
        <v>44436</v>
      </c>
      <c r="B254" s="255"/>
      <c r="C254" s="303"/>
      <c r="D254" s="303"/>
      <c r="E254" s="303"/>
      <c r="F254" s="303"/>
      <c r="G254" s="304"/>
      <c r="H254" s="304"/>
      <c r="I254" s="305">
        <f t="shared" si="14"/>
        <v>0</v>
      </c>
      <c r="J254" s="303"/>
      <c r="K254" s="303"/>
      <c r="L254" s="303"/>
      <c r="M254" s="299"/>
      <c r="N254" s="257">
        <f t="shared" si="15"/>
        <v>0</v>
      </c>
      <c r="O254" s="257">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302">
        <v>44437</v>
      </c>
      <c r="B255" s="255"/>
      <c r="C255" s="303"/>
      <c r="D255" s="303"/>
      <c r="E255" s="303"/>
      <c r="F255" s="303"/>
      <c r="G255" s="304"/>
      <c r="H255" s="304"/>
      <c r="I255" s="257">
        <f t="shared" si="14"/>
        <v>0</v>
      </c>
      <c r="J255" s="303"/>
      <c r="K255" s="303"/>
      <c r="L255" s="303"/>
      <c r="M255" s="299"/>
      <c r="N255" s="257">
        <f t="shared" si="15"/>
        <v>0</v>
      </c>
      <c r="O255" s="257">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302">
        <v>44438</v>
      </c>
      <c r="B256" s="255"/>
      <c r="C256" s="303"/>
      <c r="D256" s="303"/>
      <c r="E256" s="303"/>
      <c r="F256" s="303"/>
      <c r="G256" s="304"/>
      <c r="H256" s="304"/>
      <c r="I256" s="257">
        <f t="shared" si="14"/>
        <v>0</v>
      </c>
      <c r="J256" s="303"/>
      <c r="K256" s="303"/>
      <c r="L256" s="303"/>
      <c r="M256" s="299"/>
      <c r="N256" s="257">
        <f t="shared" si="15"/>
        <v>0</v>
      </c>
      <c r="O256" s="257">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302">
        <v>44439</v>
      </c>
      <c r="B257" s="255"/>
      <c r="C257" s="303"/>
      <c r="D257" s="303"/>
      <c r="E257" s="303"/>
      <c r="F257" s="303"/>
      <c r="G257" s="304"/>
      <c r="H257" s="304"/>
      <c r="I257" s="257">
        <f t="shared" si="14"/>
        <v>0</v>
      </c>
      <c r="J257" s="303"/>
      <c r="K257" s="303"/>
      <c r="L257" s="303"/>
      <c r="M257" s="299"/>
      <c r="N257" s="257">
        <f t="shared" si="15"/>
        <v>0</v>
      </c>
      <c r="O257" s="257">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302">
        <v>44440</v>
      </c>
      <c r="B258" s="255"/>
      <c r="C258" s="303"/>
      <c r="D258" s="303"/>
      <c r="E258" s="303"/>
      <c r="F258" s="303"/>
      <c r="G258" s="304"/>
      <c r="H258" s="304"/>
      <c r="I258" s="257">
        <f t="shared" si="14"/>
        <v>0</v>
      </c>
      <c r="J258" s="303"/>
      <c r="K258" s="303"/>
      <c r="L258" s="303"/>
      <c r="M258" s="299"/>
      <c r="N258" s="257">
        <f t="shared" si="15"/>
        <v>0</v>
      </c>
      <c r="O258" s="257">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302">
        <v>44441</v>
      </c>
      <c r="B259" s="255"/>
      <c r="C259" s="303"/>
      <c r="D259" s="303"/>
      <c r="E259" s="303"/>
      <c r="F259" s="303"/>
      <c r="G259" s="304"/>
      <c r="H259" s="304"/>
      <c r="I259" s="257">
        <f t="shared" si="14"/>
        <v>0</v>
      </c>
      <c r="J259" s="303"/>
      <c r="K259" s="303"/>
      <c r="L259" s="303"/>
      <c r="M259" s="299"/>
      <c r="N259" s="257">
        <f t="shared" si="15"/>
        <v>0</v>
      </c>
      <c r="O259" s="257">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302">
        <v>44442</v>
      </c>
      <c r="B260" s="255"/>
      <c r="C260" s="303"/>
      <c r="D260" s="303"/>
      <c r="E260" s="303"/>
      <c r="F260" s="303"/>
      <c r="G260" s="304"/>
      <c r="H260" s="304"/>
      <c r="I260" s="305">
        <f t="shared" si="14"/>
        <v>0</v>
      </c>
      <c r="J260" s="303"/>
      <c r="K260" s="303"/>
      <c r="L260" s="303"/>
      <c r="M260" s="299"/>
      <c r="N260" s="257">
        <f t="shared" si="15"/>
        <v>0</v>
      </c>
      <c r="O260" s="257">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302">
        <v>44443</v>
      </c>
      <c r="B261" s="255"/>
      <c r="C261" s="303"/>
      <c r="D261" s="303"/>
      <c r="E261" s="303"/>
      <c r="F261" s="303"/>
      <c r="G261" s="304"/>
      <c r="H261" s="304"/>
      <c r="I261" s="305">
        <f t="shared" si="14"/>
        <v>0</v>
      </c>
      <c r="J261" s="303"/>
      <c r="K261" s="303"/>
      <c r="L261" s="303"/>
      <c r="M261" s="299"/>
      <c r="N261" s="257">
        <f t="shared" si="15"/>
        <v>0</v>
      </c>
      <c r="O261" s="257">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302">
        <v>44444</v>
      </c>
      <c r="B262" s="255"/>
      <c r="C262" s="303"/>
      <c r="D262" s="303"/>
      <c r="E262" s="303"/>
      <c r="F262" s="303"/>
      <c r="G262" s="304"/>
      <c r="H262" s="304"/>
      <c r="I262" s="257">
        <f t="shared" si="14"/>
        <v>0</v>
      </c>
      <c r="J262" s="303"/>
      <c r="K262" s="303"/>
      <c r="L262" s="303"/>
      <c r="M262" s="299"/>
      <c r="N262" s="257">
        <f t="shared" si="15"/>
        <v>0</v>
      </c>
      <c r="O262" s="257">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302">
        <v>44445</v>
      </c>
      <c r="B263" s="255"/>
      <c r="C263" s="303"/>
      <c r="D263" s="303"/>
      <c r="E263" s="303"/>
      <c r="F263" s="303"/>
      <c r="G263" s="304"/>
      <c r="H263" s="304"/>
      <c r="I263" s="257">
        <f t="shared" si="14"/>
        <v>0</v>
      </c>
      <c r="J263" s="303"/>
      <c r="K263" s="303"/>
      <c r="L263" s="303"/>
      <c r="M263" s="299"/>
      <c r="N263" s="257">
        <f t="shared" si="15"/>
        <v>0</v>
      </c>
      <c r="O263" s="257">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302">
        <v>44446</v>
      </c>
      <c r="B264" s="255"/>
      <c r="C264" s="303"/>
      <c r="D264" s="303"/>
      <c r="E264" s="303"/>
      <c r="F264" s="303"/>
      <c r="G264" s="304"/>
      <c r="H264" s="304"/>
      <c r="I264" s="257">
        <f t="shared" si="14"/>
        <v>0</v>
      </c>
      <c r="J264" s="303"/>
      <c r="K264" s="303"/>
      <c r="L264" s="303"/>
      <c r="M264" s="299"/>
      <c r="N264" s="257">
        <f t="shared" si="15"/>
        <v>0</v>
      </c>
      <c r="O264" s="257">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302">
        <v>44447</v>
      </c>
      <c r="B265" s="255"/>
      <c r="C265" s="303"/>
      <c r="D265" s="303"/>
      <c r="E265" s="303"/>
      <c r="F265" s="303"/>
      <c r="G265" s="304"/>
      <c r="H265" s="304"/>
      <c r="I265" s="257">
        <f t="shared" si="14"/>
        <v>0</v>
      </c>
      <c r="J265" s="303"/>
      <c r="K265" s="303"/>
      <c r="L265" s="303"/>
      <c r="M265" s="299"/>
      <c r="N265" s="257">
        <f t="shared" si="15"/>
        <v>0</v>
      </c>
      <c r="O265" s="257">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302">
        <v>44448</v>
      </c>
      <c r="B266" s="255"/>
      <c r="C266" s="303"/>
      <c r="D266" s="303"/>
      <c r="E266" s="303"/>
      <c r="F266" s="303"/>
      <c r="G266" s="304"/>
      <c r="H266" s="304"/>
      <c r="I266" s="257">
        <f t="shared" si="14"/>
        <v>0</v>
      </c>
      <c r="J266" s="303"/>
      <c r="K266" s="303"/>
      <c r="L266" s="303"/>
      <c r="M266" s="299"/>
      <c r="N266" s="257">
        <f t="shared" si="15"/>
        <v>0</v>
      </c>
      <c r="O266" s="257">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302">
        <v>44449</v>
      </c>
      <c r="B267" s="255"/>
      <c r="C267" s="303"/>
      <c r="D267" s="303"/>
      <c r="E267" s="303"/>
      <c r="F267" s="303"/>
      <c r="G267" s="304"/>
      <c r="H267" s="304"/>
      <c r="I267" s="305">
        <f t="shared" si="14"/>
        <v>0</v>
      </c>
      <c r="J267" s="303"/>
      <c r="K267" s="303"/>
      <c r="L267" s="303"/>
      <c r="M267" s="299"/>
      <c r="N267" s="257">
        <f t="shared" si="15"/>
        <v>0</v>
      </c>
      <c r="O267" s="257">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302">
        <v>44450</v>
      </c>
      <c r="B268" s="255"/>
      <c r="C268" s="303"/>
      <c r="D268" s="303"/>
      <c r="E268" s="303"/>
      <c r="F268" s="303"/>
      <c r="G268" s="304"/>
      <c r="H268" s="304"/>
      <c r="I268" s="305">
        <f t="shared" si="14"/>
        <v>0</v>
      </c>
      <c r="J268" s="303"/>
      <c r="K268" s="303"/>
      <c r="L268" s="303"/>
      <c r="M268" s="299"/>
      <c r="N268" s="257">
        <f t="shared" si="15"/>
        <v>0</v>
      </c>
      <c r="O268" s="257">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302">
        <v>44451</v>
      </c>
      <c r="B269" s="255"/>
      <c r="C269" s="303"/>
      <c r="D269" s="303"/>
      <c r="E269" s="303"/>
      <c r="F269" s="303"/>
      <c r="G269" s="304"/>
      <c r="H269" s="304"/>
      <c r="I269" s="257">
        <f t="shared" si="14"/>
        <v>0</v>
      </c>
      <c r="J269" s="303"/>
      <c r="K269" s="303"/>
      <c r="L269" s="303"/>
      <c r="M269" s="299"/>
      <c r="N269" s="257">
        <f t="shared" si="15"/>
        <v>0</v>
      </c>
      <c r="O269" s="257">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302">
        <v>44452</v>
      </c>
      <c r="B270" s="255"/>
      <c r="C270" s="303"/>
      <c r="D270" s="303"/>
      <c r="E270" s="303"/>
      <c r="F270" s="303"/>
      <c r="G270" s="304"/>
      <c r="H270" s="304"/>
      <c r="I270" s="257">
        <f t="shared" ref="I270:I333" si="18">(D270-C270+N(D270&lt;C270)+(F270-E270+N(F270&lt;E270))+G270-H270)</f>
        <v>0</v>
      </c>
      <c r="J270" s="303"/>
      <c r="K270" s="303"/>
      <c r="L270" s="303"/>
      <c r="M270" s="299"/>
      <c r="N270" s="257">
        <f t="shared" si="15"/>
        <v>0</v>
      </c>
      <c r="O270" s="257">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302">
        <v>44453</v>
      </c>
      <c r="B271" s="255"/>
      <c r="C271" s="303"/>
      <c r="D271" s="303"/>
      <c r="E271" s="303"/>
      <c r="F271" s="303"/>
      <c r="G271" s="304"/>
      <c r="H271" s="304"/>
      <c r="I271" s="257">
        <f t="shared" si="18"/>
        <v>0</v>
      </c>
      <c r="J271" s="303"/>
      <c r="K271" s="303"/>
      <c r="L271" s="303"/>
      <c r="M271" s="299"/>
      <c r="N271" s="257">
        <f t="shared" ref="N271:N334" si="19">N270-B271+I271+J271+K271+L271</f>
        <v>0</v>
      </c>
      <c r="O271" s="257">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302">
        <v>44454</v>
      </c>
      <c r="B272" s="255"/>
      <c r="C272" s="303"/>
      <c r="D272" s="303"/>
      <c r="E272" s="303"/>
      <c r="F272" s="303"/>
      <c r="G272" s="304"/>
      <c r="H272" s="304"/>
      <c r="I272" s="257">
        <f t="shared" si="18"/>
        <v>0</v>
      </c>
      <c r="J272" s="303"/>
      <c r="K272" s="303"/>
      <c r="L272" s="303"/>
      <c r="M272" s="299"/>
      <c r="N272" s="257">
        <f t="shared" si="19"/>
        <v>0</v>
      </c>
      <c r="O272" s="257">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302">
        <v>44455</v>
      </c>
      <c r="B273" s="255"/>
      <c r="C273" s="303"/>
      <c r="D273" s="303"/>
      <c r="E273" s="303"/>
      <c r="F273" s="303"/>
      <c r="G273" s="304"/>
      <c r="H273" s="304"/>
      <c r="I273" s="257">
        <f t="shared" si="18"/>
        <v>0</v>
      </c>
      <c r="J273" s="303"/>
      <c r="K273" s="303"/>
      <c r="L273" s="303"/>
      <c r="M273" s="299"/>
      <c r="N273" s="257">
        <f t="shared" si="19"/>
        <v>0</v>
      </c>
      <c r="O273" s="257">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302">
        <v>44456</v>
      </c>
      <c r="B274" s="255"/>
      <c r="C274" s="303"/>
      <c r="D274" s="303"/>
      <c r="E274" s="303"/>
      <c r="F274" s="303"/>
      <c r="G274" s="304"/>
      <c r="H274" s="304"/>
      <c r="I274" s="305">
        <f t="shared" si="18"/>
        <v>0</v>
      </c>
      <c r="J274" s="303"/>
      <c r="K274" s="303"/>
      <c r="L274" s="303"/>
      <c r="M274" s="299"/>
      <c r="N274" s="257">
        <f t="shared" si="19"/>
        <v>0</v>
      </c>
      <c r="O274" s="257">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302">
        <v>44457</v>
      </c>
      <c r="B275" s="255"/>
      <c r="C275" s="303"/>
      <c r="D275" s="303"/>
      <c r="E275" s="303"/>
      <c r="F275" s="303"/>
      <c r="G275" s="304"/>
      <c r="H275" s="304"/>
      <c r="I275" s="305">
        <f t="shared" si="18"/>
        <v>0</v>
      </c>
      <c r="J275" s="303"/>
      <c r="K275" s="303"/>
      <c r="L275" s="303"/>
      <c r="M275" s="299"/>
      <c r="N275" s="257">
        <f t="shared" si="19"/>
        <v>0</v>
      </c>
      <c r="O275" s="257">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302">
        <v>44458</v>
      </c>
      <c r="B276" s="255"/>
      <c r="C276" s="303"/>
      <c r="D276" s="303"/>
      <c r="E276" s="303"/>
      <c r="F276" s="303"/>
      <c r="G276" s="304"/>
      <c r="H276" s="304"/>
      <c r="I276" s="257">
        <f t="shared" si="18"/>
        <v>0</v>
      </c>
      <c r="J276" s="303"/>
      <c r="K276" s="303"/>
      <c r="L276" s="303"/>
      <c r="M276" s="299"/>
      <c r="N276" s="257">
        <f t="shared" si="19"/>
        <v>0</v>
      </c>
      <c r="O276" s="257">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302">
        <v>44459</v>
      </c>
      <c r="B277" s="255"/>
      <c r="C277" s="303"/>
      <c r="D277" s="303"/>
      <c r="E277" s="303"/>
      <c r="F277" s="303"/>
      <c r="G277" s="304"/>
      <c r="H277" s="304"/>
      <c r="I277" s="257">
        <f t="shared" si="18"/>
        <v>0</v>
      </c>
      <c r="J277" s="303"/>
      <c r="K277" s="303"/>
      <c r="L277" s="303"/>
      <c r="M277" s="299"/>
      <c r="N277" s="257">
        <f t="shared" si="19"/>
        <v>0</v>
      </c>
      <c r="O277" s="257">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302">
        <v>44460</v>
      </c>
      <c r="B278" s="255"/>
      <c r="C278" s="303"/>
      <c r="D278" s="303"/>
      <c r="E278" s="303"/>
      <c r="F278" s="303"/>
      <c r="G278" s="304"/>
      <c r="H278" s="304"/>
      <c r="I278" s="257">
        <f t="shared" si="18"/>
        <v>0</v>
      </c>
      <c r="J278" s="303"/>
      <c r="K278" s="303"/>
      <c r="L278" s="303"/>
      <c r="M278" s="299"/>
      <c r="N278" s="257">
        <f t="shared" si="19"/>
        <v>0</v>
      </c>
      <c r="O278" s="257">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302">
        <v>44461</v>
      </c>
      <c r="B279" s="255"/>
      <c r="C279" s="303"/>
      <c r="D279" s="303"/>
      <c r="E279" s="303"/>
      <c r="F279" s="303"/>
      <c r="G279" s="304"/>
      <c r="H279" s="304"/>
      <c r="I279" s="257">
        <f t="shared" si="18"/>
        <v>0</v>
      </c>
      <c r="J279" s="303"/>
      <c r="K279" s="303"/>
      <c r="L279" s="303"/>
      <c r="M279" s="299"/>
      <c r="N279" s="257">
        <f t="shared" si="19"/>
        <v>0</v>
      </c>
      <c r="O279" s="257">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302">
        <v>44462</v>
      </c>
      <c r="B280" s="255"/>
      <c r="C280" s="303"/>
      <c r="D280" s="303"/>
      <c r="E280" s="303"/>
      <c r="F280" s="303"/>
      <c r="G280" s="304"/>
      <c r="H280" s="304"/>
      <c r="I280" s="257">
        <f t="shared" si="18"/>
        <v>0</v>
      </c>
      <c r="J280" s="303"/>
      <c r="K280" s="303"/>
      <c r="L280" s="303"/>
      <c r="M280" s="299"/>
      <c r="N280" s="257">
        <f t="shared" si="19"/>
        <v>0</v>
      </c>
      <c r="O280" s="257">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302">
        <v>44463</v>
      </c>
      <c r="B281" s="255"/>
      <c r="C281" s="303"/>
      <c r="D281" s="303"/>
      <c r="E281" s="303"/>
      <c r="F281" s="303"/>
      <c r="G281" s="304"/>
      <c r="H281" s="304"/>
      <c r="I281" s="305">
        <f t="shared" si="18"/>
        <v>0</v>
      </c>
      <c r="J281" s="303"/>
      <c r="K281" s="303"/>
      <c r="L281" s="303"/>
      <c r="M281" s="299"/>
      <c r="N281" s="257">
        <f t="shared" si="19"/>
        <v>0</v>
      </c>
      <c r="O281" s="257">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302">
        <v>44464</v>
      </c>
      <c r="B282" s="255"/>
      <c r="C282" s="303"/>
      <c r="D282" s="303"/>
      <c r="E282" s="303"/>
      <c r="F282" s="303"/>
      <c r="G282" s="304"/>
      <c r="H282" s="304"/>
      <c r="I282" s="305">
        <f t="shared" si="18"/>
        <v>0</v>
      </c>
      <c r="J282" s="303"/>
      <c r="K282" s="303"/>
      <c r="L282" s="303"/>
      <c r="M282" s="299"/>
      <c r="N282" s="257">
        <f t="shared" si="19"/>
        <v>0</v>
      </c>
      <c r="O282" s="257">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302">
        <v>44465</v>
      </c>
      <c r="B283" s="255"/>
      <c r="C283" s="303"/>
      <c r="D283" s="303"/>
      <c r="E283" s="303"/>
      <c r="F283" s="303"/>
      <c r="G283" s="304"/>
      <c r="H283" s="304"/>
      <c r="I283" s="257">
        <f t="shared" si="18"/>
        <v>0</v>
      </c>
      <c r="J283" s="303"/>
      <c r="K283" s="303"/>
      <c r="L283" s="303"/>
      <c r="M283" s="299"/>
      <c r="N283" s="257">
        <f t="shared" si="19"/>
        <v>0</v>
      </c>
      <c r="O283" s="257">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302">
        <v>44466</v>
      </c>
      <c r="B284" s="255"/>
      <c r="C284" s="303"/>
      <c r="D284" s="303"/>
      <c r="E284" s="303"/>
      <c r="F284" s="303"/>
      <c r="G284" s="304"/>
      <c r="H284" s="304"/>
      <c r="I284" s="257">
        <f t="shared" si="18"/>
        <v>0</v>
      </c>
      <c r="J284" s="303"/>
      <c r="K284" s="303"/>
      <c r="L284" s="303"/>
      <c r="M284" s="299"/>
      <c r="N284" s="257">
        <f t="shared" si="19"/>
        <v>0</v>
      </c>
      <c r="O284" s="257">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302">
        <v>44467</v>
      </c>
      <c r="B285" s="255"/>
      <c r="C285" s="303"/>
      <c r="D285" s="303"/>
      <c r="E285" s="303"/>
      <c r="F285" s="303"/>
      <c r="G285" s="304"/>
      <c r="H285" s="304"/>
      <c r="I285" s="257">
        <f t="shared" si="18"/>
        <v>0</v>
      </c>
      <c r="J285" s="303"/>
      <c r="K285" s="303"/>
      <c r="L285" s="303"/>
      <c r="M285" s="299"/>
      <c r="N285" s="257">
        <f t="shared" si="19"/>
        <v>0</v>
      </c>
      <c r="O285" s="257">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302">
        <v>44468</v>
      </c>
      <c r="B286" s="255"/>
      <c r="C286" s="303"/>
      <c r="D286" s="303"/>
      <c r="E286" s="303"/>
      <c r="F286" s="303"/>
      <c r="G286" s="304"/>
      <c r="H286" s="304"/>
      <c r="I286" s="257">
        <f t="shared" si="18"/>
        <v>0</v>
      </c>
      <c r="J286" s="303"/>
      <c r="K286" s="303"/>
      <c r="L286" s="303"/>
      <c r="M286" s="299"/>
      <c r="N286" s="257">
        <f t="shared" si="19"/>
        <v>0</v>
      </c>
      <c r="O286" s="257">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302">
        <v>44469</v>
      </c>
      <c r="B287" s="255"/>
      <c r="C287" s="303"/>
      <c r="D287" s="303"/>
      <c r="E287" s="303"/>
      <c r="F287" s="303"/>
      <c r="G287" s="304"/>
      <c r="H287" s="304"/>
      <c r="I287" s="257">
        <f t="shared" si="18"/>
        <v>0</v>
      </c>
      <c r="J287" s="303"/>
      <c r="K287" s="303"/>
      <c r="L287" s="303"/>
      <c r="M287" s="299"/>
      <c r="N287" s="257">
        <f t="shared" si="19"/>
        <v>0</v>
      </c>
      <c r="O287" s="257">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302">
        <v>44470</v>
      </c>
      <c r="B288" s="255"/>
      <c r="C288" s="303"/>
      <c r="D288" s="303"/>
      <c r="E288" s="303"/>
      <c r="F288" s="303"/>
      <c r="G288" s="304"/>
      <c r="H288" s="304"/>
      <c r="I288" s="305">
        <f t="shared" si="18"/>
        <v>0</v>
      </c>
      <c r="J288" s="303"/>
      <c r="K288" s="303"/>
      <c r="L288" s="303"/>
      <c r="M288" s="299"/>
      <c r="N288" s="257">
        <f t="shared" si="19"/>
        <v>0</v>
      </c>
      <c r="O288" s="257">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302">
        <v>44471</v>
      </c>
      <c r="B289" s="255"/>
      <c r="C289" s="303"/>
      <c r="D289" s="303"/>
      <c r="E289" s="303"/>
      <c r="F289" s="303"/>
      <c r="G289" s="304"/>
      <c r="H289" s="304"/>
      <c r="I289" s="305">
        <f t="shared" si="18"/>
        <v>0</v>
      </c>
      <c r="J289" s="303"/>
      <c r="K289" s="303"/>
      <c r="L289" s="303"/>
      <c r="M289" s="299"/>
      <c r="N289" s="257">
        <f t="shared" si="19"/>
        <v>0</v>
      </c>
      <c r="O289" s="257">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302">
        <v>44472</v>
      </c>
      <c r="B290" s="255"/>
      <c r="C290" s="303"/>
      <c r="D290" s="303"/>
      <c r="E290" s="303"/>
      <c r="F290" s="303"/>
      <c r="G290" s="304"/>
      <c r="H290" s="304"/>
      <c r="I290" s="257">
        <f t="shared" si="18"/>
        <v>0</v>
      </c>
      <c r="J290" s="303"/>
      <c r="K290" s="303"/>
      <c r="L290" s="303"/>
      <c r="M290" s="299"/>
      <c r="N290" s="257">
        <f t="shared" si="19"/>
        <v>0</v>
      </c>
      <c r="O290" s="257">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302">
        <v>44473</v>
      </c>
      <c r="B291" s="255"/>
      <c r="C291" s="303"/>
      <c r="D291" s="303"/>
      <c r="E291" s="303"/>
      <c r="F291" s="303"/>
      <c r="G291" s="304"/>
      <c r="H291" s="304"/>
      <c r="I291" s="257">
        <f t="shared" si="18"/>
        <v>0</v>
      </c>
      <c r="J291" s="303"/>
      <c r="K291" s="303"/>
      <c r="L291" s="303"/>
      <c r="M291" s="299"/>
      <c r="N291" s="257">
        <f t="shared" si="19"/>
        <v>0</v>
      </c>
      <c r="O291" s="257">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302">
        <v>44474</v>
      </c>
      <c r="B292" s="255"/>
      <c r="C292" s="303"/>
      <c r="D292" s="303"/>
      <c r="E292" s="303"/>
      <c r="F292" s="303"/>
      <c r="G292" s="304"/>
      <c r="H292" s="304"/>
      <c r="I292" s="257">
        <f t="shared" si="18"/>
        <v>0</v>
      </c>
      <c r="J292" s="303"/>
      <c r="K292" s="303"/>
      <c r="L292" s="303"/>
      <c r="M292" s="299"/>
      <c r="N292" s="257">
        <f t="shared" si="19"/>
        <v>0</v>
      </c>
      <c r="O292" s="257">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302">
        <v>44475</v>
      </c>
      <c r="B293" s="255"/>
      <c r="C293" s="303"/>
      <c r="D293" s="303"/>
      <c r="E293" s="303"/>
      <c r="F293" s="303"/>
      <c r="G293" s="304"/>
      <c r="H293" s="304"/>
      <c r="I293" s="257">
        <f t="shared" si="18"/>
        <v>0</v>
      </c>
      <c r="J293" s="303"/>
      <c r="K293" s="303"/>
      <c r="L293" s="303"/>
      <c r="M293" s="299"/>
      <c r="N293" s="257">
        <f t="shared" si="19"/>
        <v>0</v>
      </c>
      <c r="O293" s="257">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302">
        <v>44476</v>
      </c>
      <c r="B294" s="255"/>
      <c r="C294" s="303"/>
      <c r="D294" s="303"/>
      <c r="E294" s="303"/>
      <c r="F294" s="303"/>
      <c r="G294" s="304"/>
      <c r="H294" s="304"/>
      <c r="I294" s="257">
        <f t="shared" si="18"/>
        <v>0</v>
      </c>
      <c r="J294" s="303"/>
      <c r="K294" s="303"/>
      <c r="L294" s="303"/>
      <c r="M294" s="299"/>
      <c r="N294" s="257">
        <f t="shared" si="19"/>
        <v>0</v>
      </c>
      <c r="O294" s="257">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302">
        <v>44477</v>
      </c>
      <c r="B295" s="255"/>
      <c r="C295" s="303"/>
      <c r="D295" s="303"/>
      <c r="E295" s="303"/>
      <c r="F295" s="303"/>
      <c r="G295" s="304"/>
      <c r="H295" s="304"/>
      <c r="I295" s="305">
        <f t="shared" si="18"/>
        <v>0</v>
      </c>
      <c r="J295" s="303"/>
      <c r="K295" s="303"/>
      <c r="L295" s="303"/>
      <c r="M295" s="299"/>
      <c r="N295" s="257">
        <f t="shared" si="19"/>
        <v>0</v>
      </c>
      <c r="O295" s="257">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302">
        <v>44478</v>
      </c>
      <c r="B296" s="255"/>
      <c r="C296" s="303"/>
      <c r="D296" s="303"/>
      <c r="E296" s="303"/>
      <c r="F296" s="303"/>
      <c r="G296" s="304"/>
      <c r="H296" s="304"/>
      <c r="I296" s="305">
        <f t="shared" si="18"/>
        <v>0</v>
      </c>
      <c r="J296" s="303"/>
      <c r="K296" s="303"/>
      <c r="L296" s="303"/>
      <c r="M296" s="299"/>
      <c r="N296" s="257">
        <f t="shared" si="19"/>
        <v>0</v>
      </c>
      <c r="O296" s="257">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302">
        <v>44479</v>
      </c>
      <c r="B297" s="255"/>
      <c r="C297" s="303"/>
      <c r="D297" s="303"/>
      <c r="E297" s="303"/>
      <c r="F297" s="303"/>
      <c r="G297" s="304"/>
      <c r="H297" s="304"/>
      <c r="I297" s="257">
        <f t="shared" si="18"/>
        <v>0</v>
      </c>
      <c r="J297" s="303"/>
      <c r="K297" s="303"/>
      <c r="L297" s="303"/>
      <c r="M297" s="299"/>
      <c r="N297" s="257">
        <f t="shared" si="19"/>
        <v>0</v>
      </c>
      <c r="O297" s="257">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302">
        <v>44480</v>
      </c>
      <c r="B298" s="255"/>
      <c r="C298" s="303"/>
      <c r="D298" s="303"/>
      <c r="E298" s="303"/>
      <c r="F298" s="303"/>
      <c r="G298" s="304"/>
      <c r="H298" s="304"/>
      <c r="I298" s="257">
        <f t="shared" si="18"/>
        <v>0</v>
      </c>
      <c r="J298" s="303"/>
      <c r="K298" s="303"/>
      <c r="L298" s="303"/>
      <c r="M298" s="299"/>
      <c r="N298" s="257">
        <f t="shared" si="19"/>
        <v>0</v>
      </c>
      <c r="O298" s="257">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302">
        <v>44481</v>
      </c>
      <c r="B299" s="255"/>
      <c r="C299" s="303"/>
      <c r="D299" s="303"/>
      <c r="E299" s="303"/>
      <c r="F299" s="303"/>
      <c r="G299" s="304"/>
      <c r="H299" s="304"/>
      <c r="I299" s="257">
        <f t="shared" si="18"/>
        <v>0</v>
      </c>
      <c r="J299" s="303"/>
      <c r="K299" s="303"/>
      <c r="L299" s="303"/>
      <c r="M299" s="299"/>
      <c r="N299" s="257">
        <f t="shared" si="19"/>
        <v>0</v>
      </c>
      <c r="O299" s="257">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302">
        <v>44482</v>
      </c>
      <c r="B300" s="255"/>
      <c r="C300" s="303"/>
      <c r="D300" s="303"/>
      <c r="E300" s="303"/>
      <c r="F300" s="303"/>
      <c r="G300" s="304"/>
      <c r="H300" s="304"/>
      <c r="I300" s="257">
        <f t="shared" si="18"/>
        <v>0</v>
      </c>
      <c r="J300" s="303"/>
      <c r="K300" s="303"/>
      <c r="L300" s="303"/>
      <c r="M300" s="299"/>
      <c r="N300" s="257">
        <f t="shared" si="19"/>
        <v>0</v>
      </c>
      <c r="O300" s="257">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302">
        <v>44483</v>
      </c>
      <c r="B301" s="255"/>
      <c r="C301" s="303"/>
      <c r="D301" s="303"/>
      <c r="E301" s="303"/>
      <c r="F301" s="303"/>
      <c r="G301" s="304"/>
      <c r="H301" s="304"/>
      <c r="I301" s="257">
        <f t="shared" si="18"/>
        <v>0</v>
      </c>
      <c r="J301" s="303"/>
      <c r="K301" s="303"/>
      <c r="L301" s="303"/>
      <c r="M301" s="299"/>
      <c r="N301" s="257">
        <f t="shared" si="19"/>
        <v>0</v>
      </c>
      <c r="O301" s="257">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302">
        <v>44484</v>
      </c>
      <c r="B302" s="255"/>
      <c r="C302" s="303"/>
      <c r="D302" s="303"/>
      <c r="E302" s="303"/>
      <c r="F302" s="303"/>
      <c r="G302" s="304"/>
      <c r="H302" s="304"/>
      <c r="I302" s="305">
        <f t="shared" si="18"/>
        <v>0</v>
      </c>
      <c r="J302" s="303"/>
      <c r="K302" s="303"/>
      <c r="L302" s="303"/>
      <c r="M302" s="299"/>
      <c r="N302" s="257">
        <f t="shared" si="19"/>
        <v>0</v>
      </c>
      <c r="O302" s="257">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302">
        <v>44485</v>
      </c>
      <c r="B303" s="255"/>
      <c r="C303" s="303"/>
      <c r="D303" s="303"/>
      <c r="E303" s="303"/>
      <c r="F303" s="303"/>
      <c r="G303" s="304"/>
      <c r="H303" s="304"/>
      <c r="I303" s="305">
        <f t="shared" si="18"/>
        <v>0</v>
      </c>
      <c r="J303" s="303"/>
      <c r="K303" s="303"/>
      <c r="L303" s="303"/>
      <c r="M303" s="299"/>
      <c r="N303" s="257">
        <f t="shared" si="19"/>
        <v>0</v>
      </c>
      <c r="O303" s="257">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302">
        <v>44486</v>
      </c>
      <c r="B304" s="255"/>
      <c r="C304" s="303"/>
      <c r="D304" s="303"/>
      <c r="E304" s="303"/>
      <c r="F304" s="303"/>
      <c r="G304" s="304"/>
      <c r="H304" s="304"/>
      <c r="I304" s="257">
        <f t="shared" si="18"/>
        <v>0</v>
      </c>
      <c r="J304" s="303"/>
      <c r="K304" s="303"/>
      <c r="L304" s="303"/>
      <c r="M304" s="299"/>
      <c r="N304" s="257">
        <f t="shared" si="19"/>
        <v>0</v>
      </c>
      <c r="O304" s="257">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302">
        <v>44487</v>
      </c>
      <c r="B305" s="255"/>
      <c r="C305" s="303"/>
      <c r="D305" s="303"/>
      <c r="E305" s="303"/>
      <c r="F305" s="303"/>
      <c r="G305" s="304"/>
      <c r="H305" s="304"/>
      <c r="I305" s="257">
        <f t="shared" si="18"/>
        <v>0</v>
      </c>
      <c r="J305" s="303"/>
      <c r="K305" s="303"/>
      <c r="L305" s="303"/>
      <c r="M305" s="299"/>
      <c r="N305" s="257">
        <f t="shared" si="19"/>
        <v>0</v>
      </c>
      <c r="O305" s="257">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302">
        <v>44488</v>
      </c>
      <c r="B306" s="255"/>
      <c r="C306" s="303"/>
      <c r="D306" s="303"/>
      <c r="E306" s="303"/>
      <c r="F306" s="303"/>
      <c r="G306" s="304"/>
      <c r="H306" s="304"/>
      <c r="I306" s="257">
        <f t="shared" si="18"/>
        <v>0</v>
      </c>
      <c r="J306" s="303"/>
      <c r="K306" s="303"/>
      <c r="L306" s="303"/>
      <c r="M306" s="299"/>
      <c r="N306" s="257">
        <f t="shared" si="19"/>
        <v>0</v>
      </c>
      <c r="O306" s="257">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302">
        <v>44489</v>
      </c>
      <c r="B307" s="255"/>
      <c r="C307" s="303"/>
      <c r="D307" s="303"/>
      <c r="E307" s="303"/>
      <c r="F307" s="303"/>
      <c r="G307" s="304"/>
      <c r="H307" s="304"/>
      <c r="I307" s="257">
        <f t="shared" si="18"/>
        <v>0</v>
      </c>
      <c r="J307" s="303"/>
      <c r="K307" s="303"/>
      <c r="L307" s="303"/>
      <c r="M307" s="299"/>
      <c r="N307" s="257">
        <f t="shared" si="19"/>
        <v>0</v>
      </c>
      <c r="O307" s="257">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302">
        <v>44490</v>
      </c>
      <c r="B308" s="255"/>
      <c r="C308" s="303"/>
      <c r="D308" s="303"/>
      <c r="E308" s="303"/>
      <c r="F308" s="303"/>
      <c r="G308" s="304"/>
      <c r="H308" s="304"/>
      <c r="I308" s="257">
        <f t="shared" si="18"/>
        <v>0</v>
      </c>
      <c r="J308" s="303"/>
      <c r="K308" s="303"/>
      <c r="L308" s="303"/>
      <c r="M308" s="299"/>
      <c r="N308" s="257">
        <f t="shared" si="19"/>
        <v>0</v>
      </c>
      <c r="O308" s="257">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302">
        <v>44491</v>
      </c>
      <c r="B309" s="255"/>
      <c r="C309" s="303"/>
      <c r="D309" s="303"/>
      <c r="E309" s="303"/>
      <c r="F309" s="303"/>
      <c r="G309" s="304"/>
      <c r="H309" s="304"/>
      <c r="I309" s="305">
        <f t="shared" si="18"/>
        <v>0</v>
      </c>
      <c r="J309" s="303"/>
      <c r="K309" s="303"/>
      <c r="L309" s="303"/>
      <c r="M309" s="299"/>
      <c r="N309" s="257">
        <f t="shared" si="19"/>
        <v>0</v>
      </c>
      <c r="O309" s="257">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302">
        <v>44492</v>
      </c>
      <c r="B310" s="255"/>
      <c r="C310" s="303"/>
      <c r="D310" s="303"/>
      <c r="E310" s="303"/>
      <c r="F310" s="303"/>
      <c r="G310" s="304"/>
      <c r="H310" s="304"/>
      <c r="I310" s="305">
        <f t="shared" si="18"/>
        <v>0</v>
      </c>
      <c r="J310" s="303"/>
      <c r="K310" s="303"/>
      <c r="L310" s="303"/>
      <c r="M310" s="299"/>
      <c r="N310" s="257">
        <f t="shared" si="19"/>
        <v>0</v>
      </c>
      <c r="O310" s="257">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302">
        <v>44493</v>
      </c>
      <c r="B311" s="255"/>
      <c r="C311" s="303"/>
      <c r="D311" s="303"/>
      <c r="E311" s="303"/>
      <c r="F311" s="303"/>
      <c r="G311" s="304"/>
      <c r="H311" s="304"/>
      <c r="I311" s="257">
        <f t="shared" si="18"/>
        <v>0</v>
      </c>
      <c r="J311" s="303"/>
      <c r="K311" s="303"/>
      <c r="L311" s="303"/>
      <c r="M311" s="299"/>
      <c r="N311" s="257">
        <f t="shared" si="19"/>
        <v>0</v>
      </c>
      <c r="O311" s="257">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302">
        <v>44494</v>
      </c>
      <c r="B312" s="255"/>
      <c r="C312" s="303"/>
      <c r="D312" s="303"/>
      <c r="E312" s="303"/>
      <c r="F312" s="303"/>
      <c r="G312" s="304"/>
      <c r="H312" s="304"/>
      <c r="I312" s="257">
        <f t="shared" si="18"/>
        <v>0</v>
      </c>
      <c r="J312" s="303"/>
      <c r="K312" s="303"/>
      <c r="L312" s="303"/>
      <c r="M312" s="299"/>
      <c r="N312" s="257">
        <f t="shared" si="19"/>
        <v>0</v>
      </c>
      <c r="O312" s="257">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302">
        <v>44495</v>
      </c>
      <c r="B313" s="255"/>
      <c r="C313" s="303"/>
      <c r="D313" s="303"/>
      <c r="E313" s="303"/>
      <c r="F313" s="303"/>
      <c r="G313" s="304"/>
      <c r="H313" s="304"/>
      <c r="I313" s="257">
        <f t="shared" si="18"/>
        <v>0</v>
      </c>
      <c r="J313" s="303"/>
      <c r="K313" s="303"/>
      <c r="L313" s="303"/>
      <c r="M313" s="299"/>
      <c r="N313" s="257">
        <f t="shared" si="19"/>
        <v>0</v>
      </c>
      <c r="O313" s="257">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302">
        <v>44496</v>
      </c>
      <c r="B314" s="255"/>
      <c r="C314" s="303"/>
      <c r="D314" s="303"/>
      <c r="E314" s="303"/>
      <c r="F314" s="303"/>
      <c r="G314" s="304"/>
      <c r="H314" s="304"/>
      <c r="I314" s="257">
        <f t="shared" si="18"/>
        <v>0</v>
      </c>
      <c r="J314" s="303"/>
      <c r="K314" s="303"/>
      <c r="L314" s="303"/>
      <c r="M314" s="299"/>
      <c r="N314" s="257">
        <f t="shared" si="19"/>
        <v>0</v>
      </c>
      <c r="O314" s="257">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302">
        <v>44497</v>
      </c>
      <c r="B315" s="255"/>
      <c r="C315" s="303"/>
      <c r="D315" s="303"/>
      <c r="E315" s="303"/>
      <c r="F315" s="303"/>
      <c r="G315" s="304"/>
      <c r="H315" s="304"/>
      <c r="I315" s="257">
        <f t="shared" si="18"/>
        <v>0</v>
      </c>
      <c r="J315" s="303"/>
      <c r="K315" s="303"/>
      <c r="L315" s="303"/>
      <c r="M315" s="299"/>
      <c r="N315" s="257">
        <f t="shared" si="19"/>
        <v>0</v>
      </c>
      <c r="O315" s="257">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302">
        <v>44498</v>
      </c>
      <c r="B316" s="255"/>
      <c r="C316" s="303"/>
      <c r="D316" s="303"/>
      <c r="E316" s="303"/>
      <c r="F316" s="303"/>
      <c r="G316" s="304"/>
      <c r="H316" s="304"/>
      <c r="I316" s="305">
        <f t="shared" si="18"/>
        <v>0</v>
      </c>
      <c r="J316" s="303"/>
      <c r="K316" s="303"/>
      <c r="L316" s="303"/>
      <c r="M316" s="299"/>
      <c r="N316" s="257">
        <f t="shared" si="19"/>
        <v>0</v>
      </c>
      <c r="O316" s="257">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302">
        <v>44499</v>
      </c>
      <c r="B317" s="255"/>
      <c r="C317" s="303"/>
      <c r="D317" s="303"/>
      <c r="E317" s="303"/>
      <c r="F317" s="303"/>
      <c r="G317" s="304"/>
      <c r="H317" s="304"/>
      <c r="I317" s="305">
        <f t="shared" si="18"/>
        <v>0</v>
      </c>
      <c r="J317" s="303"/>
      <c r="K317" s="303"/>
      <c r="L317" s="303"/>
      <c r="M317" s="299"/>
      <c r="N317" s="257">
        <f t="shared" si="19"/>
        <v>0</v>
      </c>
      <c r="O317" s="257">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302">
        <v>44500</v>
      </c>
      <c r="B318" s="255"/>
      <c r="C318" s="303"/>
      <c r="D318" s="303"/>
      <c r="E318" s="303"/>
      <c r="F318" s="303"/>
      <c r="G318" s="304"/>
      <c r="H318" s="304"/>
      <c r="I318" s="257">
        <f t="shared" si="18"/>
        <v>0</v>
      </c>
      <c r="J318" s="303"/>
      <c r="K318" s="303"/>
      <c r="L318" s="303"/>
      <c r="M318" s="299"/>
      <c r="N318" s="257">
        <f t="shared" si="19"/>
        <v>0</v>
      </c>
      <c r="O318" s="257">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302">
        <v>44501</v>
      </c>
      <c r="B319" s="255"/>
      <c r="C319" s="303"/>
      <c r="D319" s="303"/>
      <c r="E319" s="303"/>
      <c r="F319" s="303"/>
      <c r="G319" s="304"/>
      <c r="H319" s="304"/>
      <c r="I319" s="257">
        <f t="shared" si="18"/>
        <v>0</v>
      </c>
      <c r="J319" s="303"/>
      <c r="K319" s="303"/>
      <c r="L319" s="303"/>
      <c r="M319" s="299"/>
      <c r="N319" s="257">
        <f t="shared" si="19"/>
        <v>0</v>
      </c>
      <c r="O319" s="257">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302">
        <v>44502</v>
      </c>
      <c r="B320" s="255"/>
      <c r="C320" s="303"/>
      <c r="D320" s="303"/>
      <c r="E320" s="303"/>
      <c r="F320" s="303"/>
      <c r="G320" s="304"/>
      <c r="H320" s="304"/>
      <c r="I320" s="257">
        <f t="shared" si="18"/>
        <v>0</v>
      </c>
      <c r="J320" s="303"/>
      <c r="K320" s="303"/>
      <c r="L320" s="303"/>
      <c r="M320" s="299"/>
      <c r="N320" s="257">
        <f t="shared" si="19"/>
        <v>0</v>
      </c>
      <c r="O320" s="257">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302">
        <v>44503</v>
      </c>
      <c r="B321" s="255"/>
      <c r="C321" s="303"/>
      <c r="D321" s="303"/>
      <c r="E321" s="303"/>
      <c r="F321" s="303"/>
      <c r="G321" s="304"/>
      <c r="H321" s="304"/>
      <c r="I321" s="257">
        <f t="shared" si="18"/>
        <v>0</v>
      </c>
      <c r="J321" s="303"/>
      <c r="K321" s="303"/>
      <c r="L321" s="303"/>
      <c r="M321" s="299"/>
      <c r="N321" s="257">
        <f t="shared" si="19"/>
        <v>0</v>
      </c>
      <c r="O321" s="257">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302">
        <v>44504</v>
      </c>
      <c r="B322" s="255"/>
      <c r="C322" s="303"/>
      <c r="D322" s="303"/>
      <c r="E322" s="303"/>
      <c r="F322" s="303"/>
      <c r="G322" s="304"/>
      <c r="H322" s="304"/>
      <c r="I322" s="257">
        <f t="shared" si="18"/>
        <v>0</v>
      </c>
      <c r="J322" s="303"/>
      <c r="K322" s="303"/>
      <c r="L322" s="303"/>
      <c r="M322" s="299"/>
      <c r="N322" s="257">
        <f t="shared" si="19"/>
        <v>0</v>
      </c>
      <c r="O322" s="257">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302">
        <v>44505</v>
      </c>
      <c r="B323" s="255"/>
      <c r="C323" s="303"/>
      <c r="D323" s="303"/>
      <c r="E323" s="303"/>
      <c r="F323" s="303"/>
      <c r="G323" s="304"/>
      <c r="H323" s="304"/>
      <c r="I323" s="305">
        <f t="shared" si="18"/>
        <v>0</v>
      </c>
      <c r="J323" s="303"/>
      <c r="K323" s="303"/>
      <c r="L323" s="303"/>
      <c r="M323" s="299"/>
      <c r="N323" s="257">
        <f t="shared" si="19"/>
        <v>0</v>
      </c>
      <c r="O323" s="257">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302">
        <v>44506</v>
      </c>
      <c r="B324" s="255"/>
      <c r="C324" s="303"/>
      <c r="D324" s="303"/>
      <c r="E324" s="303"/>
      <c r="F324" s="303"/>
      <c r="G324" s="304"/>
      <c r="H324" s="304"/>
      <c r="I324" s="305">
        <f t="shared" si="18"/>
        <v>0</v>
      </c>
      <c r="J324" s="303"/>
      <c r="K324" s="303"/>
      <c r="L324" s="303"/>
      <c r="M324" s="299"/>
      <c r="N324" s="257">
        <f t="shared" si="19"/>
        <v>0</v>
      </c>
      <c r="O324" s="257">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302">
        <v>44507</v>
      </c>
      <c r="B325" s="255"/>
      <c r="C325" s="303"/>
      <c r="D325" s="303"/>
      <c r="E325" s="303"/>
      <c r="F325" s="303"/>
      <c r="G325" s="304"/>
      <c r="H325" s="304"/>
      <c r="I325" s="257">
        <f t="shared" si="18"/>
        <v>0</v>
      </c>
      <c r="J325" s="303"/>
      <c r="K325" s="303"/>
      <c r="L325" s="303"/>
      <c r="M325" s="299"/>
      <c r="N325" s="257">
        <f t="shared" si="19"/>
        <v>0</v>
      </c>
      <c r="O325" s="257">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302">
        <v>44508</v>
      </c>
      <c r="B326" s="255"/>
      <c r="C326" s="303"/>
      <c r="D326" s="303"/>
      <c r="E326" s="303"/>
      <c r="F326" s="303"/>
      <c r="G326" s="304"/>
      <c r="H326" s="304"/>
      <c r="I326" s="257">
        <f t="shared" si="18"/>
        <v>0</v>
      </c>
      <c r="J326" s="303"/>
      <c r="K326" s="303"/>
      <c r="L326" s="303"/>
      <c r="M326" s="299"/>
      <c r="N326" s="257">
        <f t="shared" si="19"/>
        <v>0</v>
      </c>
      <c r="O326" s="257">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302">
        <v>44509</v>
      </c>
      <c r="B327" s="255"/>
      <c r="C327" s="303"/>
      <c r="D327" s="303"/>
      <c r="E327" s="303"/>
      <c r="F327" s="303"/>
      <c r="G327" s="304"/>
      <c r="H327" s="304"/>
      <c r="I327" s="257">
        <f t="shared" si="18"/>
        <v>0</v>
      </c>
      <c r="J327" s="303"/>
      <c r="K327" s="303"/>
      <c r="L327" s="303"/>
      <c r="M327" s="299"/>
      <c r="N327" s="257">
        <f t="shared" si="19"/>
        <v>0</v>
      </c>
      <c r="O327" s="257">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302">
        <v>44510</v>
      </c>
      <c r="B328" s="255"/>
      <c r="C328" s="303"/>
      <c r="D328" s="303"/>
      <c r="E328" s="303"/>
      <c r="F328" s="303"/>
      <c r="G328" s="304"/>
      <c r="H328" s="304"/>
      <c r="I328" s="257">
        <f t="shared" si="18"/>
        <v>0</v>
      </c>
      <c r="J328" s="303"/>
      <c r="K328" s="303"/>
      <c r="L328" s="303"/>
      <c r="M328" s="299"/>
      <c r="N328" s="257">
        <f t="shared" si="19"/>
        <v>0</v>
      </c>
      <c r="O328" s="257">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302">
        <v>44511</v>
      </c>
      <c r="B329" s="255"/>
      <c r="C329" s="303"/>
      <c r="D329" s="303"/>
      <c r="E329" s="303"/>
      <c r="F329" s="303"/>
      <c r="G329" s="304"/>
      <c r="H329" s="304"/>
      <c r="I329" s="257">
        <f t="shared" si="18"/>
        <v>0</v>
      </c>
      <c r="J329" s="303"/>
      <c r="K329" s="303"/>
      <c r="L329" s="303"/>
      <c r="M329" s="299"/>
      <c r="N329" s="257">
        <f t="shared" si="19"/>
        <v>0</v>
      </c>
      <c r="O329" s="257">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302">
        <v>44512</v>
      </c>
      <c r="B330" s="255"/>
      <c r="C330" s="303"/>
      <c r="D330" s="303"/>
      <c r="E330" s="303"/>
      <c r="F330" s="303"/>
      <c r="G330" s="304"/>
      <c r="H330" s="304"/>
      <c r="I330" s="305">
        <f t="shared" si="18"/>
        <v>0</v>
      </c>
      <c r="J330" s="303"/>
      <c r="K330" s="303"/>
      <c r="L330" s="303"/>
      <c r="M330" s="299"/>
      <c r="N330" s="257">
        <f t="shared" si="19"/>
        <v>0</v>
      </c>
      <c r="O330" s="257">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302">
        <v>44513</v>
      </c>
      <c r="B331" s="255"/>
      <c r="C331" s="303"/>
      <c r="D331" s="303"/>
      <c r="E331" s="303"/>
      <c r="F331" s="303"/>
      <c r="G331" s="304"/>
      <c r="H331" s="304"/>
      <c r="I331" s="305">
        <f t="shared" si="18"/>
        <v>0</v>
      </c>
      <c r="J331" s="303"/>
      <c r="K331" s="303"/>
      <c r="L331" s="303"/>
      <c r="M331" s="299"/>
      <c r="N331" s="257">
        <f t="shared" si="19"/>
        <v>0</v>
      </c>
      <c r="O331" s="257">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302">
        <v>44514</v>
      </c>
      <c r="B332" s="255"/>
      <c r="C332" s="303"/>
      <c r="D332" s="303"/>
      <c r="E332" s="303"/>
      <c r="F332" s="303"/>
      <c r="G332" s="304"/>
      <c r="H332" s="304"/>
      <c r="I332" s="257">
        <f t="shared" si="18"/>
        <v>0</v>
      </c>
      <c r="J332" s="303"/>
      <c r="K332" s="303"/>
      <c r="L332" s="303"/>
      <c r="M332" s="299"/>
      <c r="N332" s="257">
        <f t="shared" si="19"/>
        <v>0</v>
      </c>
      <c r="O332" s="257">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302">
        <v>44515</v>
      </c>
      <c r="B333" s="255"/>
      <c r="C333" s="303"/>
      <c r="D333" s="303"/>
      <c r="E333" s="303"/>
      <c r="F333" s="303"/>
      <c r="G333" s="304"/>
      <c r="H333" s="304"/>
      <c r="I333" s="257">
        <f t="shared" si="18"/>
        <v>0</v>
      </c>
      <c r="J333" s="303"/>
      <c r="K333" s="303"/>
      <c r="L333" s="303"/>
      <c r="M333" s="299"/>
      <c r="N333" s="257">
        <f t="shared" si="19"/>
        <v>0</v>
      </c>
      <c r="O333" s="257">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302">
        <v>44516</v>
      </c>
      <c r="B334" s="255"/>
      <c r="C334" s="303"/>
      <c r="D334" s="303"/>
      <c r="E334" s="303"/>
      <c r="F334" s="303"/>
      <c r="G334" s="304"/>
      <c r="H334" s="304"/>
      <c r="I334" s="257">
        <f t="shared" ref="I334:I377" si="22">(D334-C334+N(D334&lt;C334)+(F334-E334+N(F334&lt;E334))+G334-H334)</f>
        <v>0</v>
      </c>
      <c r="J334" s="303"/>
      <c r="K334" s="303"/>
      <c r="L334" s="303"/>
      <c r="M334" s="299"/>
      <c r="N334" s="257">
        <f t="shared" si="19"/>
        <v>0</v>
      </c>
      <c r="O334" s="257">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302">
        <v>44517</v>
      </c>
      <c r="B335" s="255"/>
      <c r="C335" s="303"/>
      <c r="D335" s="303"/>
      <c r="E335" s="303"/>
      <c r="F335" s="303"/>
      <c r="G335" s="304"/>
      <c r="H335" s="304"/>
      <c r="I335" s="257">
        <f t="shared" si="22"/>
        <v>0</v>
      </c>
      <c r="J335" s="303"/>
      <c r="K335" s="303"/>
      <c r="L335" s="303"/>
      <c r="M335" s="299"/>
      <c r="N335" s="257">
        <f t="shared" ref="N335:N377" si="23">N334-B335+I335+J335+K335+L335</f>
        <v>0</v>
      </c>
      <c r="O335" s="257">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302">
        <v>44518</v>
      </c>
      <c r="B336" s="255"/>
      <c r="C336" s="303"/>
      <c r="D336" s="303"/>
      <c r="E336" s="303"/>
      <c r="F336" s="303"/>
      <c r="G336" s="304"/>
      <c r="H336" s="304"/>
      <c r="I336" s="257">
        <f t="shared" si="22"/>
        <v>0</v>
      </c>
      <c r="J336" s="303"/>
      <c r="K336" s="303"/>
      <c r="L336" s="303"/>
      <c r="M336" s="299"/>
      <c r="N336" s="257">
        <f t="shared" si="23"/>
        <v>0</v>
      </c>
      <c r="O336" s="257">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302">
        <v>44519</v>
      </c>
      <c r="B337" s="255"/>
      <c r="C337" s="303"/>
      <c r="D337" s="303"/>
      <c r="E337" s="303"/>
      <c r="F337" s="303"/>
      <c r="G337" s="304"/>
      <c r="H337" s="304"/>
      <c r="I337" s="305">
        <f t="shared" si="22"/>
        <v>0</v>
      </c>
      <c r="J337" s="303"/>
      <c r="K337" s="303"/>
      <c r="L337" s="303"/>
      <c r="M337" s="299"/>
      <c r="N337" s="257">
        <f t="shared" si="23"/>
        <v>0</v>
      </c>
      <c r="O337" s="257">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302">
        <v>44520</v>
      </c>
      <c r="B338" s="255"/>
      <c r="C338" s="303"/>
      <c r="D338" s="303"/>
      <c r="E338" s="303"/>
      <c r="F338" s="303"/>
      <c r="G338" s="304"/>
      <c r="H338" s="304"/>
      <c r="I338" s="305">
        <f t="shared" si="22"/>
        <v>0</v>
      </c>
      <c r="J338" s="303"/>
      <c r="K338" s="303"/>
      <c r="L338" s="303"/>
      <c r="M338" s="299"/>
      <c r="N338" s="257">
        <f t="shared" si="23"/>
        <v>0</v>
      </c>
      <c r="O338" s="257">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302">
        <v>44521</v>
      </c>
      <c r="B339" s="255"/>
      <c r="C339" s="303"/>
      <c r="D339" s="303"/>
      <c r="E339" s="303"/>
      <c r="F339" s="303"/>
      <c r="G339" s="304"/>
      <c r="H339" s="304"/>
      <c r="I339" s="257">
        <f t="shared" si="22"/>
        <v>0</v>
      </c>
      <c r="J339" s="303"/>
      <c r="K339" s="303"/>
      <c r="L339" s="303"/>
      <c r="M339" s="299"/>
      <c r="N339" s="257">
        <f t="shared" si="23"/>
        <v>0</v>
      </c>
      <c r="O339" s="257">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302">
        <v>44522</v>
      </c>
      <c r="B340" s="255"/>
      <c r="C340" s="303"/>
      <c r="D340" s="303"/>
      <c r="E340" s="303"/>
      <c r="F340" s="303"/>
      <c r="G340" s="304"/>
      <c r="H340" s="304"/>
      <c r="I340" s="257">
        <f t="shared" si="22"/>
        <v>0</v>
      </c>
      <c r="J340" s="303"/>
      <c r="K340" s="303"/>
      <c r="L340" s="303"/>
      <c r="M340" s="299"/>
      <c r="N340" s="257">
        <f t="shared" si="23"/>
        <v>0</v>
      </c>
      <c r="O340" s="257">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302">
        <v>44523</v>
      </c>
      <c r="B341" s="255"/>
      <c r="C341" s="303"/>
      <c r="D341" s="303"/>
      <c r="E341" s="303"/>
      <c r="F341" s="303"/>
      <c r="G341" s="304"/>
      <c r="H341" s="304"/>
      <c r="I341" s="257">
        <f t="shared" si="22"/>
        <v>0</v>
      </c>
      <c r="J341" s="303"/>
      <c r="K341" s="303"/>
      <c r="L341" s="303"/>
      <c r="M341" s="299"/>
      <c r="N341" s="257">
        <f t="shared" si="23"/>
        <v>0</v>
      </c>
      <c r="O341" s="257">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302">
        <v>44524</v>
      </c>
      <c r="B342" s="255"/>
      <c r="C342" s="303"/>
      <c r="D342" s="303"/>
      <c r="E342" s="303"/>
      <c r="F342" s="303"/>
      <c r="G342" s="304"/>
      <c r="H342" s="304"/>
      <c r="I342" s="257">
        <f t="shared" si="22"/>
        <v>0</v>
      </c>
      <c r="J342" s="303"/>
      <c r="K342" s="303"/>
      <c r="L342" s="303"/>
      <c r="M342" s="299"/>
      <c r="N342" s="257">
        <f t="shared" si="23"/>
        <v>0</v>
      </c>
      <c r="O342" s="257">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302">
        <v>44525</v>
      </c>
      <c r="B343" s="255"/>
      <c r="C343" s="303"/>
      <c r="D343" s="303"/>
      <c r="E343" s="303"/>
      <c r="F343" s="303"/>
      <c r="G343" s="304"/>
      <c r="H343" s="304"/>
      <c r="I343" s="257">
        <f t="shared" si="22"/>
        <v>0</v>
      </c>
      <c r="J343" s="303"/>
      <c r="K343" s="303"/>
      <c r="L343" s="303"/>
      <c r="M343" s="299"/>
      <c r="N343" s="257">
        <f t="shared" si="23"/>
        <v>0</v>
      </c>
      <c r="O343" s="257">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302">
        <v>44526</v>
      </c>
      <c r="B344" s="255"/>
      <c r="C344" s="303"/>
      <c r="D344" s="303"/>
      <c r="E344" s="303"/>
      <c r="F344" s="303"/>
      <c r="G344" s="304"/>
      <c r="H344" s="304"/>
      <c r="I344" s="305">
        <f t="shared" si="22"/>
        <v>0</v>
      </c>
      <c r="J344" s="303"/>
      <c r="K344" s="303"/>
      <c r="L344" s="303"/>
      <c r="M344" s="299"/>
      <c r="N344" s="257">
        <f t="shared" si="23"/>
        <v>0</v>
      </c>
      <c r="O344" s="257">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302">
        <v>44527</v>
      </c>
      <c r="B345" s="255"/>
      <c r="C345" s="303"/>
      <c r="D345" s="303"/>
      <c r="E345" s="303"/>
      <c r="F345" s="303"/>
      <c r="G345" s="304"/>
      <c r="H345" s="304"/>
      <c r="I345" s="305">
        <f t="shared" si="22"/>
        <v>0</v>
      </c>
      <c r="J345" s="303"/>
      <c r="K345" s="303"/>
      <c r="L345" s="303"/>
      <c r="M345" s="299"/>
      <c r="N345" s="257">
        <f t="shared" si="23"/>
        <v>0</v>
      </c>
      <c r="O345" s="257">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302">
        <v>44528</v>
      </c>
      <c r="B346" s="255"/>
      <c r="C346" s="303"/>
      <c r="D346" s="303"/>
      <c r="E346" s="303"/>
      <c r="F346" s="303"/>
      <c r="G346" s="304"/>
      <c r="H346" s="304"/>
      <c r="I346" s="257">
        <f t="shared" si="22"/>
        <v>0</v>
      </c>
      <c r="J346" s="303"/>
      <c r="K346" s="303"/>
      <c r="L346" s="303"/>
      <c r="M346" s="299"/>
      <c r="N346" s="257">
        <f t="shared" si="23"/>
        <v>0</v>
      </c>
      <c r="O346" s="257">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302">
        <v>44529</v>
      </c>
      <c r="B347" s="255"/>
      <c r="C347" s="303"/>
      <c r="D347" s="303"/>
      <c r="E347" s="303"/>
      <c r="F347" s="303"/>
      <c r="G347" s="304"/>
      <c r="H347" s="304"/>
      <c r="I347" s="257">
        <f t="shared" si="22"/>
        <v>0</v>
      </c>
      <c r="J347" s="303"/>
      <c r="K347" s="303"/>
      <c r="L347" s="303"/>
      <c r="M347" s="299"/>
      <c r="N347" s="257">
        <f t="shared" si="23"/>
        <v>0</v>
      </c>
      <c r="O347" s="257">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302">
        <v>44530</v>
      </c>
      <c r="B348" s="255"/>
      <c r="C348" s="303"/>
      <c r="D348" s="303"/>
      <c r="E348" s="303"/>
      <c r="F348" s="303"/>
      <c r="G348" s="304"/>
      <c r="H348" s="304"/>
      <c r="I348" s="257">
        <f t="shared" si="22"/>
        <v>0</v>
      </c>
      <c r="J348" s="303"/>
      <c r="K348" s="303"/>
      <c r="L348" s="303"/>
      <c r="M348" s="299"/>
      <c r="N348" s="257">
        <f t="shared" si="23"/>
        <v>0</v>
      </c>
      <c r="O348" s="257">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302">
        <v>44531</v>
      </c>
      <c r="B349" s="255"/>
      <c r="C349" s="303"/>
      <c r="D349" s="303"/>
      <c r="E349" s="303"/>
      <c r="F349" s="303"/>
      <c r="G349" s="304"/>
      <c r="H349" s="304"/>
      <c r="I349" s="257">
        <f t="shared" si="22"/>
        <v>0</v>
      </c>
      <c r="J349" s="303"/>
      <c r="K349" s="303"/>
      <c r="L349" s="303"/>
      <c r="M349" s="299"/>
      <c r="N349" s="257">
        <f t="shared" si="23"/>
        <v>0</v>
      </c>
      <c r="O349" s="257">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302">
        <v>44532</v>
      </c>
      <c r="B350" s="255"/>
      <c r="C350" s="303"/>
      <c r="D350" s="303"/>
      <c r="E350" s="303"/>
      <c r="F350" s="303"/>
      <c r="G350" s="304"/>
      <c r="H350" s="304"/>
      <c r="I350" s="257">
        <f t="shared" si="22"/>
        <v>0</v>
      </c>
      <c r="J350" s="303"/>
      <c r="K350" s="303"/>
      <c r="L350" s="303"/>
      <c r="M350" s="299"/>
      <c r="N350" s="257">
        <f t="shared" si="23"/>
        <v>0</v>
      </c>
      <c r="O350" s="257">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302">
        <v>44533</v>
      </c>
      <c r="B351" s="255"/>
      <c r="C351" s="303"/>
      <c r="D351" s="303"/>
      <c r="E351" s="303"/>
      <c r="F351" s="303"/>
      <c r="G351" s="304"/>
      <c r="H351" s="304"/>
      <c r="I351" s="305">
        <f t="shared" si="22"/>
        <v>0</v>
      </c>
      <c r="J351" s="303"/>
      <c r="K351" s="303"/>
      <c r="L351" s="303"/>
      <c r="M351" s="299"/>
      <c r="N351" s="257">
        <f t="shared" si="23"/>
        <v>0</v>
      </c>
      <c r="O351" s="257">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302">
        <v>44534</v>
      </c>
      <c r="B352" s="255"/>
      <c r="C352" s="303"/>
      <c r="D352" s="303"/>
      <c r="E352" s="303"/>
      <c r="F352" s="303"/>
      <c r="G352" s="304"/>
      <c r="H352" s="304"/>
      <c r="I352" s="305">
        <f t="shared" si="22"/>
        <v>0</v>
      </c>
      <c r="J352" s="303"/>
      <c r="K352" s="303"/>
      <c r="L352" s="303"/>
      <c r="M352" s="299"/>
      <c r="N352" s="257">
        <f t="shared" si="23"/>
        <v>0</v>
      </c>
      <c r="O352" s="257">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302">
        <v>44535</v>
      </c>
      <c r="B353" s="255"/>
      <c r="C353" s="303"/>
      <c r="D353" s="303"/>
      <c r="E353" s="303"/>
      <c r="F353" s="303"/>
      <c r="G353" s="304"/>
      <c r="H353" s="304"/>
      <c r="I353" s="257">
        <f t="shared" si="22"/>
        <v>0</v>
      </c>
      <c r="J353" s="303"/>
      <c r="K353" s="303"/>
      <c r="L353" s="303"/>
      <c r="M353" s="299"/>
      <c r="N353" s="257">
        <f t="shared" si="23"/>
        <v>0</v>
      </c>
      <c r="O353" s="257">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302">
        <v>44536</v>
      </c>
      <c r="B354" s="255"/>
      <c r="C354" s="303"/>
      <c r="D354" s="303"/>
      <c r="E354" s="303"/>
      <c r="F354" s="303"/>
      <c r="G354" s="304"/>
      <c r="H354" s="304"/>
      <c r="I354" s="257">
        <f t="shared" si="22"/>
        <v>0</v>
      </c>
      <c r="J354" s="303"/>
      <c r="K354" s="303"/>
      <c r="L354" s="303"/>
      <c r="M354" s="299"/>
      <c r="N354" s="257">
        <f t="shared" si="23"/>
        <v>0</v>
      </c>
      <c r="O354" s="257">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302">
        <v>44537</v>
      </c>
      <c r="B355" s="255"/>
      <c r="C355" s="303"/>
      <c r="D355" s="303"/>
      <c r="E355" s="303"/>
      <c r="F355" s="303"/>
      <c r="G355" s="304"/>
      <c r="H355" s="304"/>
      <c r="I355" s="257">
        <f t="shared" si="22"/>
        <v>0</v>
      </c>
      <c r="J355" s="303"/>
      <c r="K355" s="303"/>
      <c r="L355" s="303"/>
      <c r="M355" s="299"/>
      <c r="N355" s="257">
        <f t="shared" si="23"/>
        <v>0</v>
      </c>
      <c r="O355" s="257">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302">
        <v>44538</v>
      </c>
      <c r="B356" s="255"/>
      <c r="C356" s="303"/>
      <c r="D356" s="303"/>
      <c r="E356" s="303"/>
      <c r="F356" s="303"/>
      <c r="G356" s="304"/>
      <c r="H356" s="304"/>
      <c r="I356" s="257">
        <f t="shared" si="22"/>
        <v>0</v>
      </c>
      <c r="J356" s="303"/>
      <c r="K356" s="303"/>
      <c r="L356" s="303"/>
      <c r="M356" s="299"/>
      <c r="N356" s="257">
        <f t="shared" si="23"/>
        <v>0</v>
      </c>
      <c r="O356" s="257">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302">
        <v>44539</v>
      </c>
      <c r="B357" s="255"/>
      <c r="C357" s="303"/>
      <c r="D357" s="303"/>
      <c r="E357" s="303"/>
      <c r="F357" s="303"/>
      <c r="G357" s="304"/>
      <c r="H357" s="304"/>
      <c r="I357" s="257">
        <f t="shared" si="22"/>
        <v>0</v>
      </c>
      <c r="J357" s="303"/>
      <c r="K357" s="303"/>
      <c r="L357" s="303"/>
      <c r="M357" s="299"/>
      <c r="N357" s="257">
        <f t="shared" si="23"/>
        <v>0</v>
      </c>
      <c r="O357" s="257">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302">
        <v>44540</v>
      </c>
      <c r="B358" s="255"/>
      <c r="C358" s="303"/>
      <c r="D358" s="303"/>
      <c r="E358" s="303"/>
      <c r="F358" s="303"/>
      <c r="G358" s="304"/>
      <c r="H358" s="304"/>
      <c r="I358" s="305">
        <f t="shared" si="22"/>
        <v>0</v>
      </c>
      <c r="J358" s="303"/>
      <c r="K358" s="303"/>
      <c r="L358" s="303"/>
      <c r="M358" s="299"/>
      <c r="N358" s="305">
        <f t="shared" si="23"/>
        <v>0</v>
      </c>
      <c r="O358" s="257">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302">
        <v>44541</v>
      </c>
      <c r="B359" s="255"/>
      <c r="C359" s="303"/>
      <c r="D359" s="303"/>
      <c r="E359" s="303"/>
      <c r="F359" s="303"/>
      <c r="G359" s="304"/>
      <c r="H359" s="304"/>
      <c r="I359" s="305">
        <f t="shared" si="22"/>
        <v>0</v>
      </c>
      <c r="J359" s="303"/>
      <c r="K359" s="303"/>
      <c r="L359" s="303"/>
      <c r="M359" s="299"/>
      <c r="N359" s="305">
        <f t="shared" si="23"/>
        <v>0</v>
      </c>
      <c r="O359" s="257">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302">
        <v>44542</v>
      </c>
      <c r="B360" s="255"/>
      <c r="C360" s="303"/>
      <c r="D360" s="303"/>
      <c r="E360" s="303"/>
      <c r="F360" s="303"/>
      <c r="G360" s="304"/>
      <c r="H360" s="304"/>
      <c r="I360" s="257">
        <f t="shared" si="22"/>
        <v>0</v>
      </c>
      <c r="J360" s="303"/>
      <c r="K360" s="303"/>
      <c r="L360" s="303"/>
      <c r="M360" s="299"/>
      <c r="N360" s="257">
        <f t="shared" si="23"/>
        <v>0</v>
      </c>
      <c r="O360" s="257">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302">
        <v>44543</v>
      </c>
      <c r="B361" s="255"/>
      <c r="C361" s="303"/>
      <c r="D361" s="303"/>
      <c r="E361" s="303"/>
      <c r="F361" s="303"/>
      <c r="G361" s="304"/>
      <c r="H361" s="304"/>
      <c r="I361" s="257">
        <f t="shared" si="22"/>
        <v>0</v>
      </c>
      <c r="J361" s="303"/>
      <c r="K361" s="303"/>
      <c r="L361" s="303"/>
      <c r="M361" s="299"/>
      <c r="N361" s="257">
        <f t="shared" si="23"/>
        <v>0</v>
      </c>
      <c r="O361" s="257">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302">
        <v>44544</v>
      </c>
      <c r="B362" s="255"/>
      <c r="C362" s="303"/>
      <c r="D362" s="303"/>
      <c r="E362" s="303"/>
      <c r="F362" s="303"/>
      <c r="G362" s="304"/>
      <c r="H362" s="304"/>
      <c r="I362" s="257">
        <f t="shared" si="22"/>
        <v>0</v>
      </c>
      <c r="J362" s="303"/>
      <c r="K362" s="303"/>
      <c r="L362" s="303"/>
      <c r="M362" s="299"/>
      <c r="N362" s="257">
        <f t="shared" si="23"/>
        <v>0</v>
      </c>
      <c r="O362" s="257">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302">
        <v>44545</v>
      </c>
      <c r="B363" s="255"/>
      <c r="C363" s="303"/>
      <c r="D363" s="303"/>
      <c r="E363" s="303"/>
      <c r="F363" s="303"/>
      <c r="G363" s="304"/>
      <c r="H363" s="304"/>
      <c r="I363" s="257">
        <f t="shared" si="22"/>
        <v>0</v>
      </c>
      <c r="J363" s="303"/>
      <c r="K363" s="303"/>
      <c r="L363" s="303"/>
      <c r="M363" s="299"/>
      <c r="N363" s="257">
        <f t="shared" si="23"/>
        <v>0</v>
      </c>
      <c r="O363" s="257">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302">
        <v>44546</v>
      </c>
      <c r="B364" s="255"/>
      <c r="C364" s="303"/>
      <c r="D364" s="303"/>
      <c r="E364" s="303"/>
      <c r="F364" s="303"/>
      <c r="G364" s="304"/>
      <c r="H364" s="304"/>
      <c r="I364" s="257">
        <f t="shared" si="22"/>
        <v>0</v>
      </c>
      <c r="J364" s="303"/>
      <c r="K364" s="303"/>
      <c r="L364" s="303"/>
      <c r="M364" s="299"/>
      <c r="N364" s="257">
        <f t="shared" si="23"/>
        <v>0</v>
      </c>
      <c r="O364" s="257">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302">
        <v>44547</v>
      </c>
      <c r="B365" s="255"/>
      <c r="C365" s="303"/>
      <c r="D365" s="303"/>
      <c r="E365" s="303"/>
      <c r="F365" s="303"/>
      <c r="G365" s="304"/>
      <c r="H365" s="304"/>
      <c r="I365" s="305">
        <f t="shared" si="22"/>
        <v>0</v>
      </c>
      <c r="J365" s="303"/>
      <c r="K365" s="303"/>
      <c r="L365" s="303"/>
      <c r="M365" s="299"/>
      <c r="N365" s="257">
        <f t="shared" si="23"/>
        <v>0</v>
      </c>
      <c r="O365" s="257">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302">
        <v>44548</v>
      </c>
      <c r="B366" s="255"/>
      <c r="C366" s="303"/>
      <c r="D366" s="303"/>
      <c r="E366" s="303"/>
      <c r="F366" s="303"/>
      <c r="G366" s="304"/>
      <c r="H366" s="304"/>
      <c r="I366" s="305">
        <f t="shared" si="22"/>
        <v>0</v>
      </c>
      <c r="J366" s="303"/>
      <c r="K366" s="303"/>
      <c r="L366" s="303"/>
      <c r="M366" s="299"/>
      <c r="N366" s="257">
        <f t="shared" si="23"/>
        <v>0</v>
      </c>
      <c r="O366" s="257">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302">
        <v>44549</v>
      </c>
      <c r="B367" s="255"/>
      <c r="C367" s="303"/>
      <c r="D367" s="303"/>
      <c r="E367" s="303"/>
      <c r="F367" s="303"/>
      <c r="G367" s="304"/>
      <c r="H367" s="304"/>
      <c r="I367" s="257">
        <f t="shared" si="22"/>
        <v>0</v>
      </c>
      <c r="J367" s="303"/>
      <c r="K367" s="303"/>
      <c r="L367" s="303"/>
      <c r="M367" s="299"/>
      <c r="N367" s="257">
        <f t="shared" si="23"/>
        <v>0</v>
      </c>
      <c r="O367" s="257">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302">
        <v>44550</v>
      </c>
      <c r="B368" s="255"/>
      <c r="C368" s="303"/>
      <c r="D368" s="303"/>
      <c r="E368" s="303"/>
      <c r="F368" s="303"/>
      <c r="G368" s="304"/>
      <c r="H368" s="304"/>
      <c r="I368" s="257">
        <f t="shared" si="22"/>
        <v>0</v>
      </c>
      <c r="J368" s="303"/>
      <c r="K368" s="303"/>
      <c r="L368" s="303"/>
      <c r="M368" s="299"/>
      <c r="N368" s="257">
        <f t="shared" si="23"/>
        <v>0</v>
      </c>
      <c r="O368" s="257">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302">
        <v>44551</v>
      </c>
      <c r="B369" s="255"/>
      <c r="C369" s="303"/>
      <c r="D369" s="303"/>
      <c r="E369" s="303"/>
      <c r="F369" s="303"/>
      <c r="G369" s="304"/>
      <c r="H369" s="304"/>
      <c r="I369" s="257">
        <f t="shared" si="22"/>
        <v>0</v>
      </c>
      <c r="J369" s="303"/>
      <c r="K369" s="303"/>
      <c r="L369" s="303"/>
      <c r="M369" s="299"/>
      <c r="N369" s="257">
        <f t="shared" si="23"/>
        <v>0</v>
      </c>
      <c r="O369" s="257">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302">
        <v>44552</v>
      </c>
      <c r="B370" s="255"/>
      <c r="C370" s="303"/>
      <c r="D370" s="303"/>
      <c r="E370" s="303"/>
      <c r="F370" s="303"/>
      <c r="G370" s="304"/>
      <c r="H370" s="304"/>
      <c r="I370" s="257">
        <f t="shared" si="22"/>
        <v>0</v>
      </c>
      <c r="J370" s="303"/>
      <c r="K370" s="303"/>
      <c r="L370" s="303"/>
      <c r="M370" s="299"/>
      <c r="N370" s="257">
        <f t="shared" si="23"/>
        <v>0</v>
      </c>
      <c r="O370" s="257">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302">
        <v>44553</v>
      </c>
      <c r="B371" s="255"/>
      <c r="C371" s="303"/>
      <c r="D371" s="303"/>
      <c r="E371" s="303"/>
      <c r="F371" s="303"/>
      <c r="G371" s="304"/>
      <c r="H371" s="304"/>
      <c r="I371" s="257">
        <f t="shared" si="22"/>
        <v>0</v>
      </c>
      <c r="J371" s="303"/>
      <c r="K371" s="303"/>
      <c r="L371" s="303"/>
      <c r="M371" s="299"/>
      <c r="N371" s="257">
        <f t="shared" si="23"/>
        <v>0</v>
      </c>
      <c r="O371" s="257">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302">
        <v>44554</v>
      </c>
      <c r="B372" s="255"/>
      <c r="C372" s="303"/>
      <c r="D372" s="303"/>
      <c r="E372" s="303"/>
      <c r="F372" s="303"/>
      <c r="G372" s="304"/>
      <c r="H372" s="304"/>
      <c r="I372" s="305">
        <f t="shared" si="22"/>
        <v>0</v>
      </c>
      <c r="J372" s="303"/>
      <c r="K372" s="303"/>
      <c r="L372" s="303"/>
      <c r="M372" s="299"/>
      <c r="N372" s="257">
        <f t="shared" si="23"/>
        <v>0</v>
      </c>
      <c r="O372" s="257">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302">
        <v>44555</v>
      </c>
      <c r="B373" s="255"/>
      <c r="C373" s="303"/>
      <c r="D373" s="303"/>
      <c r="E373" s="303"/>
      <c r="F373" s="303"/>
      <c r="G373" s="304"/>
      <c r="H373" s="304"/>
      <c r="I373" s="305">
        <f t="shared" si="22"/>
        <v>0</v>
      </c>
      <c r="J373" s="303"/>
      <c r="K373" s="303"/>
      <c r="L373" s="303"/>
      <c r="M373" s="299"/>
      <c r="N373" s="257">
        <f t="shared" si="23"/>
        <v>0</v>
      </c>
      <c r="O373" s="257">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302">
        <v>44556</v>
      </c>
      <c r="B374" s="255"/>
      <c r="C374" s="303"/>
      <c r="D374" s="303"/>
      <c r="E374" s="303"/>
      <c r="F374" s="303"/>
      <c r="G374" s="304"/>
      <c r="H374" s="304"/>
      <c r="I374" s="257">
        <f t="shared" si="22"/>
        <v>0</v>
      </c>
      <c r="J374" s="303"/>
      <c r="K374" s="303"/>
      <c r="L374" s="303"/>
      <c r="M374" s="299"/>
      <c r="N374" s="257">
        <f t="shared" si="23"/>
        <v>0</v>
      </c>
      <c r="O374" s="257">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302">
        <v>44557</v>
      </c>
      <c r="B375" s="255"/>
      <c r="C375" s="303"/>
      <c r="D375" s="303"/>
      <c r="E375" s="303"/>
      <c r="F375" s="303"/>
      <c r="G375" s="304"/>
      <c r="H375" s="304"/>
      <c r="I375" s="257">
        <f t="shared" si="22"/>
        <v>0</v>
      </c>
      <c r="J375" s="303"/>
      <c r="K375" s="303"/>
      <c r="L375" s="303"/>
      <c r="M375" s="299"/>
      <c r="N375" s="257">
        <f t="shared" si="23"/>
        <v>0</v>
      </c>
      <c r="O375" s="257">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302">
        <v>44558</v>
      </c>
      <c r="B376" s="255"/>
      <c r="C376" s="303"/>
      <c r="D376" s="303"/>
      <c r="E376" s="303"/>
      <c r="F376" s="303"/>
      <c r="G376" s="304"/>
      <c r="H376" s="304"/>
      <c r="I376" s="257">
        <f t="shared" si="22"/>
        <v>0</v>
      </c>
      <c r="J376" s="303"/>
      <c r="K376" s="303"/>
      <c r="L376" s="303"/>
      <c r="M376" s="299"/>
      <c r="N376" s="257">
        <f t="shared" si="23"/>
        <v>0</v>
      </c>
      <c r="O376" s="257">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302">
        <v>44559</v>
      </c>
      <c r="B377" s="255"/>
      <c r="C377" s="303"/>
      <c r="D377" s="303"/>
      <c r="E377" s="303"/>
      <c r="F377" s="303"/>
      <c r="G377" s="304"/>
      <c r="H377" s="304"/>
      <c r="I377" s="257">
        <f t="shared" si="22"/>
        <v>0</v>
      </c>
      <c r="J377" s="303"/>
      <c r="K377" s="303"/>
      <c r="L377" s="303"/>
      <c r="M377" s="299"/>
      <c r="N377" s="257">
        <f t="shared" si="23"/>
        <v>0</v>
      </c>
      <c r="O377" s="257">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302">
        <v>44560</v>
      </c>
      <c r="B378" s="255"/>
      <c r="C378" s="303"/>
      <c r="D378" s="303"/>
      <c r="E378" s="303"/>
      <c r="F378" s="303"/>
      <c r="G378" s="304"/>
      <c r="H378" s="304"/>
      <c r="I378" s="257">
        <f t="shared" ref="I378:I379" si="26">(D378-C378+N(D378&lt;C378)+(F378-E378+N(F378&lt;E378))+G378-H378)</f>
        <v>0</v>
      </c>
      <c r="J378" s="303"/>
      <c r="K378" s="303"/>
      <c r="L378" s="303"/>
      <c r="M378" s="299"/>
      <c r="N378" s="257">
        <f t="shared" ref="N378:N379" si="27">N377-B378+I378+J378+K378+L378</f>
        <v>0</v>
      </c>
      <c r="O378" s="257">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6">
        <v>44560</v>
      </c>
      <c r="B379" s="187"/>
      <c r="C379" s="188"/>
      <c r="D379" s="188"/>
      <c r="E379" s="188"/>
      <c r="F379" s="188"/>
      <c r="G379" s="189"/>
      <c r="H379" s="189"/>
      <c r="I379" s="287">
        <f t="shared" si="26"/>
        <v>0</v>
      </c>
      <c r="J379" s="188"/>
      <c r="K379" s="188"/>
      <c r="L379" s="188"/>
      <c r="M379" s="165"/>
      <c r="N379" s="190">
        <f t="shared" si="27"/>
        <v>0</v>
      </c>
      <c r="O379" s="258">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94">
        <v>44196</v>
      </c>
      <c r="B380" s="119"/>
      <c r="C380" s="191"/>
      <c r="D380" s="188"/>
      <c r="E380" s="188"/>
      <c r="F380" s="188"/>
      <c r="G380" s="192"/>
      <c r="H380" s="192"/>
      <c r="I380" s="193">
        <f t="shared" ref="I380" si="29">(D380-C380+N(D380&lt;C380)+(F380-E380+N(F380&lt;E380))+G380-H380)</f>
        <v>0</v>
      </c>
      <c r="J380" s="191"/>
      <c r="K380" s="191"/>
      <c r="L380" s="191"/>
      <c r="M380" s="134"/>
      <c r="N380" s="190">
        <f t="shared" ref="N380" si="30">N379-B380+I380+J380+K380+L380</f>
        <v>0</v>
      </c>
      <c r="O380" s="258">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16AB6-E7B1-4016-B31F-622D0C371D96}">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3" width="8.83203125" style="31" bestFit="1" customWidth="1"/>
    <col min="4" max="4" width="8.1640625" style="31" customWidth="1"/>
    <col min="5" max="5" width="8.83203125" style="31" bestFit="1" customWidth="1"/>
    <col min="6"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210</v>
      </c>
      <c r="H2" s="229"/>
      <c r="I2" s="219"/>
      <c r="J2" s="225"/>
      <c r="K2" s="226"/>
      <c r="L2" s="35"/>
      <c r="M2" s="319" t="s">
        <v>506</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586</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587</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205</v>
      </c>
      <c r="J5" s="341"/>
      <c r="K5" s="341"/>
      <c r="L5" s="35"/>
      <c r="M5" s="59" t="s">
        <v>588</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209</v>
      </c>
      <c r="H6" s="229"/>
      <c r="I6" s="219"/>
      <c r="J6" s="225"/>
      <c r="K6" s="225"/>
      <c r="L6" s="35"/>
      <c r="M6" s="84" t="s">
        <v>208</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207</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206</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205</v>
      </c>
      <c r="J9" s="343"/>
      <c r="K9" s="343"/>
      <c r="L9" s="43"/>
      <c r="M9" s="80" t="s">
        <v>204</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203</v>
      </c>
      <c r="B11" s="337" t="s">
        <v>202</v>
      </c>
      <c r="C11" s="339" t="s">
        <v>201</v>
      </c>
      <c r="D11" s="337" t="s">
        <v>200</v>
      </c>
      <c r="E11" s="337" t="s">
        <v>201</v>
      </c>
      <c r="F11" s="337" t="s">
        <v>200</v>
      </c>
      <c r="G11" s="337" t="s">
        <v>199</v>
      </c>
      <c r="H11" s="337" t="s">
        <v>198</v>
      </c>
      <c r="I11" s="344" t="s">
        <v>211</v>
      </c>
      <c r="J11" s="344" t="s">
        <v>13</v>
      </c>
      <c r="K11" s="350" t="s">
        <v>197</v>
      </c>
      <c r="L11" s="350" t="s">
        <v>196</v>
      </c>
      <c r="M11" s="351" t="s">
        <v>195</v>
      </c>
      <c r="N11" s="356" t="s">
        <v>212</v>
      </c>
      <c r="O11" s="348" t="s">
        <v>213</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5653-6AC6-44CA-8C17-5EFD108A138D}">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6" width="8.1640625" style="31" customWidth="1"/>
    <col min="7" max="7" width="10.6640625" style="31" bestFit="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486</v>
      </c>
      <c r="H2" s="229"/>
      <c r="I2" s="219"/>
      <c r="J2" s="225"/>
      <c r="K2" s="226"/>
      <c r="L2" s="35"/>
      <c r="M2" s="319" t="s">
        <v>507</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589</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590</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483</v>
      </c>
      <c r="J5" s="341"/>
      <c r="K5" s="341"/>
      <c r="L5" s="35"/>
      <c r="M5" s="59" t="s">
        <v>591</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487</v>
      </c>
      <c r="H6" s="229"/>
      <c r="I6" s="219"/>
      <c r="J6" s="225"/>
      <c r="K6" s="225"/>
      <c r="L6" s="35"/>
      <c r="M6" s="84" t="s">
        <v>311</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310</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309</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483</v>
      </c>
      <c r="J9" s="343"/>
      <c r="K9" s="343"/>
      <c r="L9" s="43"/>
      <c r="M9" s="80" t="s">
        <v>308</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21.75" customHeight="1">
      <c r="A11" s="439" t="s">
        <v>307</v>
      </c>
      <c r="B11" s="344" t="s">
        <v>306</v>
      </c>
      <c r="C11" s="441" t="s">
        <v>305</v>
      </c>
      <c r="D11" s="344" t="s">
        <v>304</v>
      </c>
      <c r="E11" s="344" t="s">
        <v>305</v>
      </c>
      <c r="F11" s="344" t="s">
        <v>304</v>
      </c>
      <c r="G11" s="344" t="s">
        <v>303</v>
      </c>
      <c r="H11" s="344" t="s">
        <v>302</v>
      </c>
      <c r="I11" s="344" t="s">
        <v>447</v>
      </c>
      <c r="J11" s="344" t="s">
        <v>448</v>
      </c>
      <c r="K11" s="350" t="s">
        <v>301</v>
      </c>
      <c r="L11" s="350" t="s">
        <v>449</v>
      </c>
      <c r="M11" s="438" t="s">
        <v>300</v>
      </c>
      <c r="N11" s="356" t="s">
        <v>450</v>
      </c>
      <c r="O11" s="437" t="s">
        <v>451</v>
      </c>
      <c r="P11" s="263"/>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ht="21.75" customHeight="1" thickBot="1">
      <c r="A12" s="440"/>
      <c r="B12" s="398"/>
      <c r="C12" s="398"/>
      <c r="D12" s="398"/>
      <c r="E12" s="398"/>
      <c r="F12" s="398"/>
      <c r="G12" s="398"/>
      <c r="H12" s="398"/>
      <c r="I12" s="398"/>
      <c r="J12" s="398"/>
      <c r="K12" s="398"/>
      <c r="L12" s="398"/>
      <c r="M12" s="398"/>
      <c r="N12" s="399"/>
      <c r="O12" s="397"/>
      <c r="P12" s="264"/>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56"/>
      <c r="B13" s="149"/>
      <c r="C13" s="149"/>
      <c r="D13" s="149"/>
      <c r="E13" s="149"/>
      <c r="F13" s="149"/>
      <c r="G13" s="149"/>
      <c r="H13" s="149"/>
      <c r="I13" s="149"/>
      <c r="J13" s="149"/>
      <c r="K13" s="149"/>
      <c r="L13" s="149"/>
      <c r="M13" s="149"/>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0"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C3A58-7A46-1545-B417-C3BCFAEC57E4}">
  <dimension ref="A1:I23"/>
  <sheetViews>
    <sheetView workbookViewId="0">
      <selection activeCell="P8" sqref="P8"/>
    </sheetView>
  </sheetViews>
  <sheetFormatPr baseColWidth="10" defaultRowHeight="14"/>
  <sheetData>
    <row r="1" spans="1:9">
      <c r="A1" s="444"/>
      <c r="B1" s="444"/>
      <c r="C1" s="444"/>
      <c r="D1" s="444"/>
      <c r="E1" s="444"/>
      <c r="F1" s="444"/>
      <c r="G1" s="444"/>
      <c r="H1" s="444"/>
      <c r="I1" s="444"/>
    </row>
    <row r="2" spans="1:9">
      <c r="A2" s="444"/>
      <c r="B2" s="444"/>
      <c r="C2" s="444"/>
      <c r="D2" s="444"/>
      <c r="E2" s="444"/>
      <c r="F2" s="444"/>
      <c r="G2" s="444"/>
      <c r="H2" s="444"/>
      <c r="I2" s="444"/>
    </row>
    <row r="3" spans="1:9">
      <c r="A3" s="444"/>
      <c r="B3" s="444"/>
      <c r="C3" s="444"/>
      <c r="D3" s="444"/>
      <c r="E3" s="444"/>
      <c r="F3" s="444"/>
      <c r="G3" s="444"/>
      <c r="H3" s="444"/>
      <c r="I3" s="444"/>
    </row>
    <row r="4" spans="1:9">
      <c r="A4" s="444"/>
      <c r="B4" s="444"/>
      <c r="C4" s="444"/>
      <c r="D4" s="444"/>
      <c r="E4" s="444"/>
      <c r="F4" s="444"/>
      <c r="G4" s="444"/>
      <c r="H4" s="444"/>
      <c r="I4" s="444"/>
    </row>
    <row r="5" spans="1:9">
      <c r="A5" s="444"/>
      <c r="B5" s="444"/>
      <c r="C5" s="444"/>
      <c r="D5" s="444"/>
      <c r="E5" s="444"/>
      <c r="F5" s="444"/>
      <c r="G5" s="444"/>
      <c r="H5" s="444"/>
      <c r="I5" s="444"/>
    </row>
    <row r="6" spans="1:9">
      <c r="A6" s="442" t="s">
        <v>482</v>
      </c>
      <c r="B6" s="443"/>
      <c r="C6" s="443"/>
      <c r="D6" s="443"/>
      <c r="E6" s="443"/>
      <c r="F6" s="443"/>
      <c r="G6" s="443"/>
      <c r="H6" s="443"/>
      <c r="I6" s="443"/>
    </row>
    <row r="7" spans="1:9">
      <c r="A7" s="443"/>
      <c r="B7" s="443"/>
      <c r="C7" s="443"/>
      <c r="D7" s="443"/>
      <c r="E7" s="443"/>
      <c r="F7" s="443"/>
      <c r="G7" s="443"/>
      <c r="H7" s="443"/>
      <c r="I7" s="443"/>
    </row>
    <row r="8" spans="1:9">
      <c r="A8" s="443"/>
      <c r="B8" s="443"/>
      <c r="C8" s="443"/>
      <c r="D8" s="443"/>
      <c r="E8" s="443"/>
      <c r="F8" s="443"/>
      <c r="G8" s="443"/>
      <c r="H8" s="443"/>
      <c r="I8" s="443"/>
    </row>
    <row r="9" spans="1:9">
      <c r="A9" s="443"/>
      <c r="B9" s="443"/>
      <c r="C9" s="443"/>
      <c r="D9" s="443"/>
      <c r="E9" s="443"/>
      <c r="F9" s="443"/>
      <c r="G9" s="443"/>
      <c r="H9" s="443"/>
      <c r="I9" s="443"/>
    </row>
    <row r="10" spans="1:9">
      <c r="A10" s="443"/>
      <c r="B10" s="443"/>
      <c r="C10" s="443"/>
      <c r="D10" s="443"/>
      <c r="E10" s="443"/>
      <c r="F10" s="443"/>
      <c r="G10" s="443"/>
      <c r="H10" s="443"/>
      <c r="I10" s="443"/>
    </row>
    <row r="11" spans="1:9">
      <c r="A11" s="443"/>
      <c r="B11" s="443"/>
      <c r="C11" s="443"/>
      <c r="D11" s="443"/>
      <c r="E11" s="443"/>
      <c r="F11" s="443"/>
      <c r="G11" s="443"/>
      <c r="H11" s="443"/>
      <c r="I11" s="443"/>
    </row>
    <row r="12" spans="1:9">
      <c r="A12" s="443"/>
      <c r="B12" s="443"/>
      <c r="C12" s="443"/>
      <c r="D12" s="443"/>
      <c r="E12" s="443"/>
      <c r="F12" s="443"/>
      <c r="G12" s="443"/>
      <c r="H12" s="443"/>
      <c r="I12" s="443"/>
    </row>
    <row r="13" spans="1:9">
      <c r="A13" s="443"/>
      <c r="B13" s="443"/>
      <c r="C13" s="443"/>
      <c r="D13" s="443"/>
      <c r="E13" s="443"/>
      <c r="F13" s="443"/>
      <c r="G13" s="443"/>
      <c r="H13" s="443"/>
      <c r="I13" s="443"/>
    </row>
    <row r="14" spans="1:9">
      <c r="A14" s="443"/>
      <c r="B14" s="443"/>
      <c r="C14" s="443"/>
      <c r="D14" s="443"/>
      <c r="E14" s="443"/>
      <c r="F14" s="443"/>
      <c r="G14" s="443"/>
      <c r="H14" s="443"/>
      <c r="I14" s="443"/>
    </row>
    <row r="15" spans="1:9">
      <c r="A15" s="443"/>
      <c r="B15" s="443"/>
      <c r="C15" s="443"/>
      <c r="D15" s="443"/>
      <c r="E15" s="443"/>
      <c r="F15" s="443"/>
      <c r="G15" s="443"/>
      <c r="H15" s="443"/>
      <c r="I15" s="443"/>
    </row>
    <row r="16" spans="1:9">
      <c r="A16" s="443"/>
      <c r="B16" s="443"/>
      <c r="C16" s="443"/>
      <c r="D16" s="443"/>
      <c r="E16" s="443"/>
      <c r="F16" s="443"/>
      <c r="G16" s="443"/>
      <c r="H16" s="443"/>
      <c r="I16" s="443"/>
    </row>
    <row r="17" spans="1:9">
      <c r="A17" s="443"/>
      <c r="B17" s="443"/>
      <c r="C17" s="443"/>
      <c r="D17" s="443"/>
      <c r="E17" s="443"/>
      <c r="F17" s="443"/>
      <c r="G17" s="443"/>
      <c r="H17" s="443"/>
      <c r="I17" s="443"/>
    </row>
    <row r="18" spans="1:9">
      <c r="A18" s="443"/>
      <c r="B18" s="443"/>
      <c r="C18" s="443"/>
      <c r="D18" s="443"/>
      <c r="E18" s="443"/>
      <c r="F18" s="443"/>
      <c r="G18" s="443"/>
      <c r="H18" s="443"/>
      <c r="I18" s="443"/>
    </row>
    <row r="19" spans="1:9">
      <c r="A19" s="443"/>
      <c r="B19" s="443"/>
      <c r="C19" s="443"/>
      <c r="D19" s="443"/>
      <c r="E19" s="443"/>
      <c r="F19" s="443"/>
      <c r="G19" s="443"/>
      <c r="H19" s="443"/>
      <c r="I19" s="443"/>
    </row>
    <row r="20" spans="1:9">
      <c r="A20" s="443"/>
      <c r="B20" s="443"/>
      <c r="C20" s="443"/>
      <c r="D20" s="443"/>
      <c r="E20" s="443"/>
      <c r="F20" s="443"/>
      <c r="G20" s="443"/>
      <c r="H20" s="443"/>
      <c r="I20" s="443"/>
    </row>
    <row r="21" spans="1:9">
      <c r="A21" s="443"/>
      <c r="B21" s="443"/>
      <c r="C21" s="443"/>
      <c r="D21" s="443"/>
      <c r="E21" s="443"/>
      <c r="F21" s="443"/>
      <c r="G21" s="443"/>
      <c r="H21" s="443"/>
      <c r="I21" s="443"/>
    </row>
    <row r="22" spans="1:9">
      <c r="A22" s="443"/>
      <c r="B22" s="443"/>
      <c r="C22" s="443"/>
      <c r="D22" s="443"/>
      <c r="E22" s="443"/>
      <c r="F22" s="443"/>
      <c r="G22" s="443"/>
      <c r="H22" s="443"/>
      <c r="I22" s="443"/>
    </row>
    <row r="23" spans="1:9">
      <c r="A23" s="443"/>
      <c r="B23" s="443"/>
      <c r="C23" s="443"/>
      <c r="D23" s="443"/>
      <c r="E23" s="443"/>
      <c r="F23" s="443"/>
      <c r="G23" s="443"/>
      <c r="H23" s="443"/>
      <c r="I23" s="443"/>
    </row>
  </sheetData>
  <mergeCells count="2">
    <mergeCell ref="A6:I23"/>
    <mergeCell ref="A1:I5"/>
  </mergeCells>
  <pageMargins left="0.7" right="0.7" top="0.78740157499999996" bottom="0.78740157499999996"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59AE-1EC1-4E20-AEDA-08C82CD2533A}">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376</v>
      </c>
      <c r="H2" s="229"/>
      <c r="I2" s="219"/>
      <c r="J2" s="225"/>
      <c r="K2" s="226"/>
      <c r="L2" s="35"/>
      <c r="M2" s="319" t="s">
        <v>494</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514</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515</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371</v>
      </c>
      <c r="J5" s="341"/>
      <c r="K5" s="341"/>
      <c r="L5" s="35"/>
      <c r="M5" s="59" t="s">
        <v>516</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375</v>
      </c>
      <c r="H6" s="229"/>
      <c r="I6" s="219"/>
      <c r="J6" s="225"/>
      <c r="K6" s="225"/>
      <c r="L6" s="35"/>
      <c r="M6" s="84" t="s">
        <v>374</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373</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372</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371</v>
      </c>
      <c r="J9" s="343"/>
      <c r="K9" s="343"/>
      <c r="L9" s="43"/>
      <c r="M9" s="80" t="s">
        <v>370</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263</v>
      </c>
      <c r="B11" s="337" t="s">
        <v>369</v>
      </c>
      <c r="C11" s="339" t="s">
        <v>9</v>
      </c>
      <c r="D11" s="337" t="s">
        <v>130</v>
      </c>
      <c r="E11" s="337" t="s">
        <v>9</v>
      </c>
      <c r="F11" s="337" t="s">
        <v>130</v>
      </c>
      <c r="G11" s="337" t="s">
        <v>11</v>
      </c>
      <c r="H11" s="337" t="s">
        <v>12</v>
      </c>
      <c r="I11" s="337" t="s">
        <v>368</v>
      </c>
      <c r="J11" s="344" t="s">
        <v>13</v>
      </c>
      <c r="K11" s="350" t="s">
        <v>367</v>
      </c>
      <c r="L11" s="350" t="s">
        <v>22</v>
      </c>
      <c r="M11" s="351" t="s">
        <v>366</v>
      </c>
      <c r="N11" s="363" t="s">
        <v>125</v>
      </c>
      <c r="O11" s="360" t="s">
        <v>256</v>
      </c>
      <c r="P11" s="271"/>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5"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70"/>
      <c r="R1" s="370"/>
      <c r="S1" s="370"/>
      <c r="T1" s="370"/>
      <c r="U1" s="370"/>
      <c r="V1" s="370"/>
      <c r="W1" s="370"/>
      <c r="X1" s="370"/>
      <c r="Y1" s="370"/>
      <c r="Z1" s="370"/>
      <c r="AA1" s="370"/>
      <c r="AB1" s="370"/>
      <c r="AC1" s="370"/>
      <c r="AD1" s="370"/>
      <c r="AE1" s="370"/>
      <c r="AF1" s="370"/>
      <c r="AG1" s="370"/>
      <c r="AH1" s="370"/>
      <c r="AI1" s="249"/>
    </row>
    <row r="2" spans="1:35" ht="14">
      <c r="G2" s="1" t="s">
        <v>0</v>
      </c>
      <c r="H2" s="1"/>
      <c r="I2" s="7"/>
      <c r="J2" s="237"/>
      <c r="K2" s="238"/>
      <c r="L2" s="2"/>
      <c r="M2" s="3" t="s">
        <v>495</v>
      </c>
      <c r="N2" s="4"/>
      <c r="O2" s="6"/>
      <c r="P2" s="210"/>
      <c r="Q2" s="370"/>
      <c r="R2" s="370"/>
      <c r="S2" s="370"/>
      <c r="T2" s="370"/>
      <c r="U2" s="370"/>
      <c r="V2" s="370"/>
      <c r="W2" s="370"/>
      <c r="X2" s="370"/>
      <c r="Y2" s="370"/>
      <c r="Z2" s="370"/>
      <c r="AA2" s="370"/>
      <c r="AB2" s="370"/>
      <c r="AC2" s="370"/>
      <c r="AD2" s="370"/>
      <c r="AE2" s="370"/>
      <c r="AF2" s="370"/>
      <c r="AG2" s="370"/>
      <c r="AH2" s="370"/>
      <c r="AI2" s="249"/>
    </row>
    <row r="3" spans="1:35" ht="14">
      <c r="G3" s="1"/>
      <c r="H3" s="1"/>
      <c r="I3" s="7"/>
      <c r="J3" s="237"/>
      <c r="K3" s="238"/>
      <c r="L3" s="2"/>
      <c r="M3" s="3" t="s">
        <v>517</v>
      </c>
      <c r="N3" s="4"/>
      <c r="O3" s="6"/>
      <c r="P3" s="210"/>
      <c r="Q3" s="370"/>
      <c r="R3" s="370"/>
      <c r="S3" s="370"/>
      <c r="T3" s="370"/>
      <c r="U3" s="370"/>
      <c r="V3" s="370"/>
      <c r="W3" s="370"/>
      <c r="X3" s="370"/>
      <c r="Y3" s="370"/>
      <c r="Z3" s="370"/>
      <c r="AA3" s="370"/>
      <c r="AB3" s="370"/>
      <c r="AC3" s="370"/>
      <c r="AD3" s="370"/>
      <c r="AE3" s="370"/>
      <c r="AF3" s="370"/>
      <c r="AG3" s="370"/>
      <c r="AH3" s="370"/>
      <c r="AI3" s="249"/>
    </row>
    <row r="4" spans="1:35" ht="14">
      <c r="G4" s="5"/>
      <c r="H4" s="5"/>
      <c r="I4" s="11"/>
      <c r="J4" s="239"/>
      <c r="K4" s="239"/>
      <c r="L4" s="2"/>
      <c r="M4" s="3" t="s">
        <v>518</v>
      </c>
      <c r="N4" s="4"/>
      <c r="O4" s="6">
        <f>O2+O3</f>
        <v>0</v>
      </c>
      <c r="P4" s="210"/>
      <c r="Q4" s="370"/>
      <c r="R4" s="370"/>
      <c r="S4" s="370"/>
      <c r="T4" s="370"/>
      <c r="U4" s="370"/>
      <c r="V4" s="370"/>
      <c r="W4" s="370"/>
      <c r="X4" s="370"/>
      <c r="Y4" s="370"/>
      <c r="Z4" s="370"/>
      <c r="AA4" s="370"/>
      <c r="AB4" s="370"/>
      <c r="AC4" s="370"/>
      <c r="AD4" s="370"/>
      <c r="AE4" s="370"/>
      <c r="AF4" s="370"/>
      <c r="AG4" s="370"/>
      <c r="AH4" s="370"/>
      <c r="AI4" s="249"/>
    </row>
    <row r="5" spans="1:35" ht="14">
      <c r="F5" s="1"/>
      <c r="G5" s="1"/>
      <c r="H5" s="1"/>
      <c r="I5" s="375" t="s">
        <v>1</v>
      </c>
      <c r="J5" s="376"/>
      <c r="K5" s="376"/>
      <c r="L5" s="2"/>
      <c r="M5" s="3" t="s">
        <v>519</v>
      </c>
      <c r="N5" s="4"/>
      <c r="O5" s="6"/>
      <c r="P5" s="210"/>
      <c r="Q5" s="370"/>
      <c r="R5" s="370"/>
      <c r="S5" s="370"/>
      <c r="T5" s="370"/>
      <c r="U5" s="370"/>
      <c r="V5" s="370"/>
      <c r="W5" s="370"/>
      <c r="X5" s="370"/>
      <c r="Y5" s="370"/>
      <c r="Z5" s="370"/>
      <c r="AA5" s="370"/>
      <c r="AB5" s="370"/>
      <c r="AC5" s="370"/>
      <c r="AD5" s="370"/>
      <c r="AE5" s="370"/>
      <c r="AF5" s="370"/>
      <c r="AG5" s="370"/>
      <c r="AH5" s="370"/>
      <c r="AI5" s="249"/>
    </row>
    <row r="6" spans="1:35" ht="14">
      <c r="F6" s="1"/>
      <c r="G6" s="1" t="s">
        <v>2</v>
      </c>
      <c r="H6" s="1"/>
      <c r="I6" s="7"/>
      <c r="J6" s="237"/>
      <c r="K6" s="237"/>
      <c r="L6" s="2"/>
      <c r="M6" s="8" t="s">
        <v>3</v>
      </c>
      <c r="N6" s="4"/>
      <c r="O6" s="321"/>
      <c r="P6" s="211"/>
      <c r="Q6" s="370"/>
      <c r="R6" s="370"/>
      <c r="S6" s="370"/>
      <c r="T6" s="370"/>
      <c r="U6" s="370"/>
      <c r="V6" s="370"/>
      <c r="W6" s="370"/>
      <c r="X6" s="370"/>
      <c r="Y6" s="370"/>
      <c r="Z6" s="370"/>
      <c r="AA6" s="370"/>
      <c r="AB6" s="370"/>
      <c r="AC6" s="370"/>
      <c r="AD6" s="370"/>
      <c r="AE6" s="370"/>
      <c r="AF6" s="370"/>
      <c r="AG6" s="370"/>
      <c r="AH6" s="370"/>
      <c r="AI6" s="249"/>
    </row>
    <row r="7" spans="1:35" ht="14">
      <c r="F7" s="1"/>
      <c r="G7" s="1"/>
      <c r="H7" s="1"/>
      <c r="I7" s="7"/>
      <c r="J7" s="237"/>
      <c r="K7" s="237"/>
      <c r="L7" s="2"/>
      <c r="M7" s="10" t="s">
        <v>4</v>
      </c>
      <c r="N7" s="4"/>
      <c r="O7" s="324"/>
      <c r="P7" s="212"/>
      <c r="Q7" s="370"/>
      <c r="R7" s="370"/>
      <c r="S7" s="370"/>
      <c r="T7" s="370"/>
      <c r="U7" s="370"/>
      <c r="V7" s="370"/>
      <c r="W7" s="370"/>
      <c r="X7" s="370"/>
      <c r="Y7" s="370"/>
      <c r="Z7" s="370"/>
      <c r="AA7" s="370"/>
      <c r="AB7" s="370"/>
      <c r="AC7" s="370"/>
      <c r="AD7" s="370"/>
      <c r="AE7" s="370"/>
      <c r="AF7" s="370"/>
      <c r="AG7" s="370"/>
      <c r="AH7" s="370"/>
      <c r="AI7" s="249"/>
    </row>
    <row r="8" spans="1:35" ht="15.75" customHeight="1">
      <c r="F8" s="1"/>
      <c r="G8" s="5"/>
      <c r="H8" s="5"/>
      <c r="I8" s="11"/>
      <c r="J8" s="239"/>
      <c r="K8" s="240"/>
      <c r="L8" s="12"/>
      <c r="M8" s="13" t="s">
        <v>5</v>
      </c>
      <c r="N8" s="14"/>
      <c r="O8" s="15">
        <f>O6/100*O7</f>
        <v>0</v>
      </c>
      <c r="P8" s="213"/>
      <c r="Q8" s="370"/>
      <c r="R8" s="370"/>
      <c r="S8" s="370"/>
      <c r="T8" s="370"/>
      <c r="U8" s="370"/>
      <c r="V8" s="370"/>
      <c r="W8" s="370"/>
      <c r="X8" s="370"/>
      <c r="Y8" s="370"/>
      <c r="Z8" s="370"/>
      <c r="AA8" s="370"/>
      <c r="AB8" s="370"/>
      <c r="AC8" s="370"/>
      <c r="AD8" s="370"/>
      <c r="AE8" s="370"/>
      <c r="AF8" s="370"/>
      <c r="AG8" s="370"/>
      <c r="AH8" s="370"/>
      <c r="AI8" s="249"/>
    </row>
    <row r="9" spans="1:35" ht="15" customHeight="1">
      <c r="F9" s="1"/>
      <c r="G9" s="1"/>
      <c r="H9" s="1"/>
      <c r="I9" s="377" t="s">
        <v>1</v>
      </c>
      <c r="J9" s="378"/>
      <c r="K9" s="378"/>
      <c r="L9" s="12"/>
      <c r="M9" s="16" t="s">
        <v>6</v>
      </c>
      <c r="N9" s="17"/>
      <c r="O9" s="18">
        <f>O8/2</f>
        <v>0</v>
      </c>
      <c r="P9" s="213"/>
      <c r="Q9" s="370"/>
      <c r="R9" s="370"/>
      <c r="S9" s="370"/>
      <c r="T9" s="370"/>
      <c r="U9" s="370"/>
      <c r="V9" s="370"/>
      <c r="W9" s="370"/>
      <c r="X9" s="370"/>
      <c r="Y9" s="370"/>
      <c r="Z9" s="370"/>
      <c r="AA9" s="370"/>
      <c r="AB9" s="370"/>
      <c r="AC9" s="370"/>
      <c r="AD9" s="370"/>
      <c r="AE9" s="370"/>
      <c r="AF9" s="370"/>
      <c r="AG9" s="370"/>
      <c r="AH9" s="370"/>
      <c r="AI9" s="249"/>
    </row>
    <row r="10" spans="1:35" ht="15" customHeight="1" thickBot="1">
      <c r="A10" s="19"/>
      <c r="B10" s="1"/>
      <c r="C10" s="139"/>
      <c r="D10" s="1"/>
      <c r="E10" s="1"/>
      <c r="F10" s="1"/>
      <c r="G10" s="1"/>
      <c r="H10" s="1"/>
      <c r="I10" s="7"/>
      <c r="J10" s="2"/>
      <c r="K10" s="12"/>
      <c r="L10" s="12"/>
      <c r="M10" s="20"/>
      <c r="N10" s="21"/>
      <c r="O10" s="21"/>
      <c r="Q10" s="370"/>
      <c r="R10" s="370"/>
      <c r="S10" s="370"/>
      <c r="T10" s="370"/>
      <c r="U10" s="370"/>
      <c r="V10" s="370"/>
      <c r="W10" s="370"/>
      <c r="X10" s="370"/>
      <c r="Y10" s="370"/>
      <c r="Z10" s="370"/>
      <c r="AA10" s="370"/>
      <c r="AB10" s="370"/>
      <c r="AC10" s="370"/>
      <c r="AD10" s="370"/>
      <c r="AE10" s="370"/>
      <c r="AF10" s="370"/>
      <c r="AG10" s="370"/>
      <c r="AH10" s="370"/>
      <c r="AI10" s="250"/>
    </row>
    <row r="11" spans="1:35" ht="15" customHeight="1">
      <c r="A11" s="382" t="s">
        <v>7</v>
      </c>
      <c r="B11" s="384" t="s">
        <v>8</v>
      </c>
      <c r="C11" s="385" t="s">
        <v>9</v>
      </c>
      <c r="D11" s="384" t="s">
        <v>10</v>
      </c>
      <c r="E11" s="384" t="s">
        <v>9</v>
      </c>
      <c r="F11" s="384" t="s">
        <v>10</v>
      </c>
      <c r="G11" s="384" t="s">
        <v>11</v>
      </c>
      <c r="H11" s="384" t="s">
        <v>12</v>
      </c>
      <c r="I11" s="386" t="s">
        <v>463</v>
      </c>
      <c r="J11" s="387" t="s">
        <v>13</v>
      </c>
      <c r="K11" s="379" t="s">
        <v>14</v>
      </c>
      <c r="L11" s="379" t="s">
        <v>15</v>
      </c>
      <c r="M11" s="381" t="s">
        <v>16</v>
      </c>
      <c r="N11" s="371" t="s">
        <v>17</v>
      </c>
      <c r="O11" s="373" t="s">
        <v>18</v>
      </c>
      <c r="P11" s="272"/>
      <c r="Q11" s="366">
        <f>SUM(Q13:Q379)</f>
        <v>0</v>
      </c>
      <c r="R11" s="366">
        <f>SUM(R13:R379)</f>
        <v>0</v>
      </c>
      <c r="S11" s="366">
        <f t="shared" ref="S11:X11" si="0">SUM(S13:S379)</f>
        <v>0</v>
      </c>
      <c r="T11" s="366">
        <f t="shared" si="0"/>
        <v>0</v>
      </c>
      <c r="U11" s="366">
        <f t="shared" si="0"/>
        <v>0</v>
      </c>
      <c r="V11" s="366">
        <f t="shared" si="0"/>
        <v>0</v>
      </c>
      <c r="W11" s="366">
        <f t="shared" si="0"/>
        <v>0</v>
      </c>
      <c r="X11" s="366">
        <f t="shared" si="0"/>
        <v>0</v>
      </c>
      <c r="Y11" s="366">
        <f t="shared" ref="Y11:AG11" si="1">SUM(Y13:Y379)</f>
        <v>0</v>
      </c>
      <c r="Z11" s="366">
        <f t="shared" si="1"/>
        <v>0</v>
      </c>
      <c r="AA11" s="366">
        <f t="shared" si="1"/>
        <v>0</v>
      </c>
      <c r="AB11" s="366">
        <f t="shared" si="1"/>
        <v>0</v>
      </c>
      <c r="AC11" s="366">
        <f t="shared" si="1"/>
        <v>0</v>
      </c>
      <c r="AD11" s="366">
        <f t="shared" si="1"/>
        <v>0</v>
      </c>
      <c r="AE11" s="366">
        <f t="shared" si="1"/>
        <v>0</v>
      </c>
      <c r="AF11" s="366">
        <f t="shared" si="1"/>
        <v>0</v>
      </c>
      <c r="AG11" s="366">
        <f t="shared" si="1"/>
        <v>0</v>
      </c>
      <c r="AH11" s="366"/>
      <c r="AI11" s="368">
        <f>SUM(Q11:AH12)</f>
        <v>0</v>
      </c>
    </row>
    <row r="12" spans="1:35" ht="15" customHeight="1" thickBot="1">
      <c r="A12" s="383"/>
      <c r="B12" s="380"/>
      <c r="C12" s="380"/>
      <c r="D12" s="380"/>
      <c r="E12" s="380"/>
      <c r="F12" s="380"/>
      <c r="G12" s="380"/>
      <c r="H12" s="380"/>
      <c r="I12" s="380"/>
      <c r="J12" s="380"/>
      <c r="K12" s="380"/>
      <c r="L12" s="380"/>
      <c r="M12" s="380"/>
      <c r="N12" s="372"/>
      <c r="O12" s="374"/>
      <c r="P12" s="269"/>
      <c r="Q12" s="367"/>
      <c r="R12" s="367"/>
      <c r="S12" s="367"/>
      <c r="T12" s="367"/>
      <c r="U12" s="367"/>
      <c r="V12" s="367"/>
      <c r="W12" s="367"/>
      <c r="X12" s="367"/>
      <c r="Y12" s="367"/>
      <c r="Z12" s="367"/>
      <c r="AA12" s="367"/>
      <c r="AB12" s="367"/>
      <c r="AC12" s="367"/>
      <c r="AD12" s="367"/>
      <c r="AE12" s="367"/>
      <c r="AF12" s="367"/>
      <c r="AG12" s="367"/>
      <c r="AH12" s="367"/>
      <c r="AI12" s="369"/>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16">
        <v>44196</v>
      </c>
      <c r="B14" s="308"/>
      <c r="C14" s="309"/>
      <c r="D14" s="309"/>
      <c r="E14" s="309"/>
      <c r="F14" s="309"/>
      <c r="G14" s="183"/>
      <c r="H14" s="183"/>
      <c r="I14" s="259">
        <f>(D14-C14+N(D14&lt;C14)+(F14-E14+N(F14&lt;E14))+G14-H14)</f>
        <v>0</v>
      </c>
      <c r="J14" s="317"/>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16">
        <v>44197</v>
      </c>
      <c r="B15" s="308"/>
      <c r="C15" s="309"/>
      <c r="D15" s="309"/>
      <c r="E15" s="309"/>
      <c r="F15" s="309"/>
      <c r="G15" s="183"/>
      <c r="H15" s="183"/>
      <c r="I15" s="311">
        <f t="shared" ref="I15:I269" si="2">(D15-C15+N(D15&lt;C15)+(F15-E15+N(F15&lt;E15))+G15-H15)</f>
        <v>0</v>
      </c>
      <c r="J15" s="317"/>
      <c r="K15" s="309"/>
      <c r="L15" s="309"/>
      <c r="M15" s="310"/>
      <c r="N15" s="259">
        <f t="shared" ref="N15:N269"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16">
        <v>44198</v>
      </c>
      <c r="B16" s="318"/>
      <c r="C16" s="309"/>
      <c r="D16" s="309"/>
      <c r="E16" s="309"/>
      <c r="F16" s="309"/>
      <c r="G16" s="183"/>
      <c r="H16" s="183"/>
      <c r="I16" s="311">
        <f t="shared" si="2"/>
        <v>0</v>
      </c>
      <c r="J16" s="317"/>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16">
        <v>44199</v>
      </c>
      <c r="B17" s="308"/>
      <c r="C17" s="309"/>
      <c r="D17" s="309"/>
      <c r="E17" s="309"/>
      <c r="F17" s="309"/>
      <c r="G17" s="183"/>
      <c r="H17" s="183"/>
      <c r="I17" s="259">
        <f t="shared" si="2"/>
        <v>0</v>
      </c>
      <c r="J17" s="317"/>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16">
        <v>44200</v>
      </c>
      <c r="B18" s="308"/>
      <c r="C18" s="309"/>
      <c r="D18" s="309"/>
      <c r="E18" s="309"/>
      <c r="F18" s="309"/>
      <c r="G18" s="183"/>
      <c r="H18" s="183"/>
      <c r="I18" s="259">
        <f t="shared" si="2"/>
        <v>0</v>
      </c>
      <c r="J18" s="317"/>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16">
        <v>44201</v>
      </c>
      <c r="B19" s="318"/>
      <c r="C19" s="309"/>
      <c r="D19" s="309"/>
      <c r="E19" s="309"/>
      <c r="F19" s="309"/>
      <c r="G19" s="183"/>
      <c r="H19" s="183"/>
      <c r="I19" s="259">
        <f t="shared" si="2"/>
        <v>0</v>
      </c>
      <c r="J19" s="317"/>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16">
        <v>44202</v>
      </c>
      <c r="B20" s="308"/>
      <c r="C20" s="309"/>
      <c r="D20" s="309"/>
      <c r="E20" s="309"/>
      <c r="F20" s="309"/>
      <c r="G20" s="183"/>
      <c r="H20" s="183"/>
      <c r="I20" s="259">
        <f t="shared" si="2"/>
        <v>0</v>
      </c>
      <c r="J20" s="317"/>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16">
        <v>44203</v>
      </c>
      <c r="B21" s="318"/>
      <c r="C21" s="309"/>
      <c r="D21" s="309"/>
      <c r="E21" s="309"/>
      <c r="F21" s="309"/>
      <c r="G21" s="183"/>
      <c r="H21" s="183"/>
      <c r="I21" s="259">
        <f t="shared" si="2"/>
        <v>0</v>
      </c>
      <c r="J21" s="317"/>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16">
        <v>44204</v>
      </c>
      <c r="B22" s="308"/>
      <c r="C22" s="309"/>
      <c r="D22" s="309"/>
      <c r="E22" s="309"/>
      <c r="F22" s="309"/>
      <c r="G22" s="183"/>
      <c r="H22" s="183"/>
      <c r="I22" s="311">
        <f t="shared" si="2"/>
        <v>0</v>
      </c>
      <c r="J22" s="317"/>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16">
        <v>44205</v>
      </c>
      <c r="B23" s="308"/>
      <c r="C23" s="309"/>
      <c r="D23" s="309"/>
      <c r="E23" s="309"/>
      <c r="F23" s="309"/>
      <c r="G23" s="183"/>
      <c r="H23" s="183"/>
      <c r="I23" s="311">
        <f t="shared" si="2"/>
        <v>0</v>
      </c>
      <c r="J23" s="317"/>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16">
        <v>44206</v>
      </c>
      <c r="B24" s="308"/>
      <c r="C24" s="309"/>
      <c r="D24" s="309"/>
      <c r="E24" s="309"/>
      <c r="F24" s="309"/>
      <c r="G24" s="183"/>
      <c r="H24" s="183"/>
      <c r="I24" s="259">
        <f t="shared" si="2"/>
        <v>0</v>
      </c>
      <c r="J24" s="317"/>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16">
        <v>44207</v>
      </c>
      <c r="B25" s="308"/>
      <c r="C25" s="309"/>
      <c r="D25" s="309"/>
      <c r="E25" s="309"/>
      <c r="F25" s="309"/>
      <c r="G25" s="183"/>
      <c r="H25" s="183"/>
      <c r="I25" s="259">
        <f t="shared" si="2"/>
        <v>0</v>
      </c>
      <c r="J25" s="317"/>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16">
        <v>44208</v>
      </c>
      <c r="B26" s="308"/>
      <c r="C26" s="309"/>
      <c r="D26" s="309"/>
      <c r="E26" s="309"/>
      <c r="F26" s="309"/>
      <c r="G26" s="183"/>
      <c r="H26" s="183"/>
      <c r="I26" s="259">
        <f t="shared" si="2"/>
        <v>0</v>
      </c>
      <c r="J26" s="317"/>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16">
        <v>44209</v>
      </c>
      <c r="B27" s="308"/>
      <c r="C27" s="309"/>
      <c r="D27" s="309"/>
      <c r="E27" s="309"/>
      <c r="F27" s="309"/>
      <c r="G27" s="183"/>
      <c r="H27" s="183"/>
      <c r="I27" s="259">
        <f t="shared" si="2"/>
        <v>0</v>
      </c>
      <c r="J27" s="317"/>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16">
        <v>44210</v>
      </c>
      <c r="B28" s="308"/>
      <c r="C28" s="309"/>
      <c r="D28" s="309"/>
      <c r="E28" s="309"/>
      <c r="F28" s="309"/>
      <c r="G28" s="183"/>
      <c r="H28" s="183"/>
      <c r="I28" s="259">
        <f t="shared" si="2"/>
        <v>0</v>
      </c>
      <c r="J28" s="317"/>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16">
        <v>44211</v>
      </c>
      <c r="B29" s="308"/>
      <c r="C29" s="309"/>
      <c r="D29" s="309"/>
      <c r="E29" s="309"/>
      <c r="F29" s="309"/>
      <c r="G29" s="183"/>
      <c r="H29" s="183"/>
      <c r="I29" s="311">
        <f t="shared" si="2"/>
        <v>0</v>
      </c>
      <c r="J29" s="317"/>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16">
        <v>44212</v>
      </c>
      <c r="B30" s="308"/>
      <c r="C30" s="309"/>
      <c r="D30" s="309"/>
      <c r="E30" s="309"/>
      <c r="F30" s="309"/>
      <c r="G30" s="183"/>
      <c r="H30" s="183"/>
      <c r="I30" s="311">
        <f t="shared" si="2"/>
        <v>0</v>
      </c>
      <c r="J30" s="317"/>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16">
        <v>44213</v>
      </c>
      <c r="B31" s="308"/>
      <c r="C31" s="309"/>
      <c r="D31" s="309"/>
      <c r="E31" s="309"/>
      <c r="F31" s="309"/>
      <c r="G31" s="183"/>
      <c r="H31" s="183"/>
      <c r="I31" s="259">
        <f t="shared" si="2"/>
        <v>0</v>
      </c>
      <c r="J31" s="317"/>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16">
        <v>44214</v>
      </c>
      <c r="B32" s="308"/>
      <c r="C32" s="309"/>
      <c r="D32" s="309"/>
      <c r="E32" s="309"/>
      <c r="F32" s="309"/>
      <c r="G32" s="183"/>
      <c r="H32" s="183"/>
      <c r="I32" s="259">
        <f t="shared" si="2"/>
        <v>0</v>
      </c>
      <c r="J32" s="317"/>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16">
        <v>44215</v>
      </c>
      <c r="B33" s="308"/>
      <c r="C33" s="309"/>
      <c r="D33" s="309"/>
      <c r="E33" s="309"/>
      <c r="F33" s="309"/>
      <c r="G33" s="183"/>
      <c r="H33" s="183"/>
      <c r="I33" s="259">
        <f t="shared" si="2"/>
        <v>0</v>
      </c>
      <c r="J33" s="317"/>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16">
        <v>44216</v>
      </c>
      <c r="B34" s="308"/>
      <c r="C34" s="309"/>
      <c r="D34" s="309"/>
      <c r="E34" s="309"/>
      <c r="F34" s="309"/>
      <c r="G34" s="183"/>
      <c r="H34" s="183"/>
      <c r="I34" s="259">
        <f t="shared" si="2"/>
        <v>0</v>
      </c>
      <c r="J34" s="317"/>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16">
        <v>44217</v>
      </c>
      <c r="B35" s="308"/>
      <c r="C35" s="309"/>
      <c r="D35" s="309"/>
      <c r="E35" s="309"/>
      <c r="F35" s="309"/>
      <c r="G35" s="183"/>
      <c r="H35" s="183"/>
      <c r="I35" s="259">
        <f t="shared" si="2"/>
        <v>0</v>
      </c>
      <c r="J35" s="317"/>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16">
        <v>44218</v>
      </c>
      <c r="B36" s="308"/>
      <c r="C36" s="309"/>
      <c r="D36" s="309"/>
      <c r="E36" s="309"/>
      <c r="F36" s="309"/>
      <c r="G36" s="183"/>
      <c r="H36" s="183"/>
      <c r="I36" s="311">
        <f t="shared" si="2"/>
        <v>0</v>
      </c>
      <c r="J36" s="317"/>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16">
        <v>44219</v>
      </c>
      <c r="B37" s="308"/>
      <c r="C37" s="309"/>
      <c r="D37" s="309"/>
      <c r="E37" s="309"/>
      <c r="F37" s="309"/>
      <c r="G37" s="183"/>
      <c r="H37" s="183"/>
      <c r="I37" s="311">
        <f t="shared" si="2"/>
        <v>0</v>
      </c>
      <c r="J37" s="317"/>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16">
        <v>44220</v>
      </c>
      <c r="B38" s="308"/>
      <c r="C38" s="309"/>
      <c r="D38" s="309"/>
      <c r="E38" s="309"/>
      <c r="F38" s="309"/>
      <c r="G38" s="183"/>
      <c r="H38" s="183"/>
      <c r="I38" s="259">
        <f t="shared" si="2"/>
        <v>0</v>
      </c>
      <c r="J38" s="317"/>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16">
        <v>44221</v>
      </c>
      <c r="B39" s="308"/>
      <c r="C39" s="309"/>
      <c r="D39" s="309"/>
      <c r="E39" s="309"/>
      <c r="F39" s="309"/>
      <c r="G39" s="183"/>
      <c r="H39" s="183"/>
      <c r="I39" s="259">
        <f t="shared" si="2"/>
        <v>0</v>
      </c>
      <c r="J39" s="317"/>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16">
        <v>44222</v>
      </c>
      <c r="B40" s="308"/>
      <c r="C40" s="309"/>
      <c r="D40" s="309"/>
      <c r="E40" s="309"/>
      <c r="F40" s="309"/>
      <c r="G40" s="183"/>
      <c r="H40" s="183"/>
      <c r="I40" s="259">
        <f t="shared" si="2"/>
        <v>0</v>
      </c>
      <c r="J40" s="317"/>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16">
        <v>44223</v>
      </c>
      <c r="B41" s="308"/>
      <c r="C41" s="309"/>
      <c r="D41" s="309"/>
      <c r="E41" s="309"/>
      <c r="F41" s="309"/>
      <c r="G41" s="183"/>
      <c r="H41" s="183"/>
      <c r="I41" s="259">
        <f t="shared" si="2"/>
        <v>0</v>
      </c>
      <c r="J41" s="317"/>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16">
        <v>44224</v>
      </c>
      <c r="B42" s="308"/>
      <c r="C42" s="309"/>
      <c r="D42" s="309"/>
      <c r="E42" s="309"/>
      <c r="F42" s="309"/>
      <c r="G42" s="183"/>
      <c r="H42" s="183"/>
      <c r="I42" s="259">
        <f t="shared" si="2"/>
        <v>0</v>
      </c>
      <c r="J42" s="317"/>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16">
        <v>44225</v>
      </c>
      <c r="B43" s="308"/>
      <c r="C43" s="309"/>
      <c r="D43" s="309"/>
      <c r="E43" s="309"/>
      <c r="F43" s="309"/>
      <c r="G43" s="183"/>
      <c r="H43" s="183"/>
      <c r="I43" s="311">
        <f t="shared" si="2"/>
        <v>0</v>
      </c>
      <c r="J43" s="317"/>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16">
        <v>44226</v>
      </c>
      <c r="B44" s="308"/>
      <c r="C44" s="309"/>
      <c r="D44" s="309"/>
      <c r="E44" s="309"/>
      <c r="F44" s="309"/>
      <c r="G44" s="183"/>
      <c r="H44" s="183"/>
      <c r="I44" s="311">
        <f t="shared" si="2"/>
        <v>0</v>
      </c>
      <c r="J44" s="317"/>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16">
        <v>44227</v>
      </c>
      <c r="B45" s="308"/>
      <c r="C45" s="309"/>
      <c r="D45" s="309"/>
      <c r="E45" s="309"/>
      <c r="F45" s="309"/>
      <c r="G45" s="183"/>
      <c r="H45" s="183"/>
      <c r="I45" s="259">
        <f t="shared" si="2"/>
        <v>0</v>
      </c>
      <c r="J45" s="317"/>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16">
        <v>44228</v>
      </c>
      <c r="B46" s="308"/>
      <c r="C46" s="309"/>
      <c r="D46" s="309"/>
      <c r="E46" s="309"/>
      <c r="F46" s="309"/>
      <c r="G46" s="183"/>
      <c r="H46" s="183"/>
      <c r="I46" s="259">
        <f t="shared" si="2"/>
        <v>0</v>
      </c>
      <c r="J46" s="317"/>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16">
        <v>44229</v>
      </c>
      <c r="B47" s="308"/>
      <c r="C47" s="309"/>
      <c r="D47" s="309"/>
      <c r="E47" s="309"/>
      <c r="F47" s="309"/>
      <c r="G47" s="183"/>
      <c r="H47" s="183"/>
      <c r="I47" s="259">
        <f t="shared" si="2"/>
        <v>0</v>
      </c>
      <c r="J47" s="317"/>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16">
        <v>44230</v>
      </c>
      <c r="B48" s="308"/>
      <c r="C48" s="309"/>
      <c r="D48" s="309"/>
      <c r="E48" s="309"/>
      <c r="F48" s="309"/>
      <c r="G48" s="183"/>
      <c r="H48" s="183"/>
      <c r="I48" s="259">
        <f t="shared" si="2"/>
        <v>0</v>
      </c>
      <c r="J48" s="317"/>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16">
        <v>44231</v>
      </c>
      <c r="B49" s="308"/>
      <c r="C49" s="309"/>
      <c r="D49" s="309"/>
      <c r="E49" s="309"/>
      <c r="F49" s="309"/>
      <c r="G49" s="183"/>
      <c r="H49" s="183"/>
      <c r="I49" s="259">
        <f t="shared" si="2"/>
        <v>0</v>
      </c>
      <c r="J49" s="317"/>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16">
        <v>44232</v>
      </c>
      <c r="B50" s="308"/>
      <c r="C50" s="309"/>
      <c r="D50" s="309"/>
      <c r="E50" s="309"/>
      <c r="F50" s="309"/>
      <c r="G50" s="183"/>
      <c r="H50" s="183"/>
      <c r="I50" s="311">
        <f t="shared" si="2"/>
        <v>0</v>
      </c>
      <c r="J50" s="317"/>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16">
        <v>44233</v>
      </c>
      <c r="B51" s="308"/>
      <c r="C51" s="309"/>
      <c r="D51" s="309"/>
      <c r="E51" s="309"/>
      <c r="F51" s="309"/>
      <c r="G51" s="183"/>
      <c r="H51" s="183"/>
      <c r="I51" s="311">
        <f t="shared" si="2"/>
        <v>0</v>
      </c>
      <c r="J51" s="317"/>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16">
        <v>44234</v>
      </c>
      <c r="B52" s="308"/>
      <c r="C52" s="309"/>
      <c r="D52" s="309"/>
      <c r="E52" s="309"/>
      <c r="F52" s="309"/>
      <c r="G52" s="183"/>
      <c r="H52" s="183"/>
      <c r="I52" s="259">
        <f t="shared" si="2"/>
        <v>0</v>
      </c>
      <c r="J52" s="317"/>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16">
        <v>44235</v>
      </c>
      <c r="B53" s="308"/>
      <c r="C53" s="309"/>
      <c r="D53" s="309"/>
      <c r="E53" s="309"/>
      <c r="F53" s="309"/>
      <c r="G53" s="183"/>
      <c r="H53" s="183"/>
      <c r="I53" s="259">
        <f t="shared" si="2"/>
        <v>0</v>
      </c>
      <c r="J53" s="317"/>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16">
        <v>44236</v>
      </c>
      <c r="B54" s="308"/>
      <c r="C54" s="309"/>
      <c r="D54" s="309"/>
      <c r="E54" s="309"/>
      <c r="F54" s="309"/>
      <c r="G54" s="183"/>
      <c r="H54" s="183"/>
      <c r="I54" s="259">
        <f t="shared" si="2"/>
        <v>0</v>
      </c>
      <c r="J54" s="317"/>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16">
        <v>44237</v>
      </c>
      <c r="B55" s="308"/>
      <c r="C55" s="309"/>
      <c r="D55" s="309"/>
      <c r="E55" s="309"/>
      <c r="F55" s="309"/>
      <c r="G55" s="183"/>
      <c r="H55" s="183"/>
      <c r="I55" s="259">
        <f t="shared" si="2"/>
        <v>0</v>
      </c>
      <c r="J55" s="317"/>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16">
        <v>44238</v>
      </c>
      <c r="B56" s="308"/>
      <c r="C56" s="309"/>
      <c r="D56" s="309"/>
      <c r="E56" s="309"/>
      <c r="F56" s="309"/>
      <c r="G56" s="183"/>
      <c r="H56" s="183"/>
      <c r="I56" s="259">
        <f t="shared" si="2"/>
        <v>0</v>
      </c>
      <c r="J56" s="317"/>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16">
        <v>44239</v>
      </c>
      <c r="B57" s="308"/>
      <c r="C57" s="309"/>
      <c r="D57" s="309"/>
      <c r="E57" s="309"/>
      <c r="F57" s="309"/>
      <c r="G57" s="183"/>
      <c r="H57" s="183"/>
      <c r="I57" s="311">
        <f t="shared" si="2"/>
        <v>0</v>
      </c>
      <c r="J57" s="317"/>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16">
        <v>44240</v>
      </c>
      <c r="B58" s="308"/>
      <c r="C58" s="309"/>
      <c r="D58" s="309"/>
      <c r="E58" s="309"/>
      <c r="F58" s="309"/>
      <c r="G58" s="183"/>
      <c r="H58" s="183"/>
      <c r="I58" s="311">
        <f t="shared" si="2"/>
        <v>0</v>
      </c>
      <c r="J58" s="317"/>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16">
        <v>44241</v>
      </c>
      <c r="B59" s="308"/>
      <c r="C59" s="309"/>
      <c r="D59" s="309"/>
      <c r="E59" s="309"/>
      <c r="F59" s="309"/>
      <c r="G59" s="183"/>
      <c r="H59" s="183"/>
      <c r="I59" s="259">
        <f t="shared" si="2"/>
        <v>0</v>
      </c>
      <c r="J59" s="317"/>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16">
        <v>44242</v>
      </c>
      <c r="B60" s="308"/>
      <c r="C60" s="309"/>
      <c r="D60" s="309"/>
      <c r="E60" s="309"/>
      <c r="F60" s="309"/>
      <c r="G60" s="183"/>
      <c r="H60" s="183"/>
      <c r="I60" s="259">
        <f t="shared" si="2"/>
        <v>0</v>
      </c>
      <c r="J60" s="317"/>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16">
        <v>44243</v>
      </c>
      <c r="B61" s="308"/>
      <c r="C61" s="309"/>
      <c r="D61" s="309"/>
      <c r="E61" s="309"/>
      <c r="F61" s="309"/>
      <c r="G61" s="183"/>
      <c r="H61" s="183"/>
      <c r="I61" s="259">
        <f t="shared" si="2"/>
        <v>0</v>
      </c>
      <c r="J61" s="317"/>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16">
        <v>44244</v>
      </c>
      <c r="B62" s="308"/>
      <c r="C62" s="309"/>
      <c r="D62" s="309"/>
      <c r="E62" s="309"/>
      <c r="F62" s="309"/>
      <c r="G62" s="183"/>
      <c r="H62" s="183"/>
      <c r="I62" s="259">
        <f t="shared" si="2"/>
        <v>0</v>
      </c>
      <c r="J62" s="317"/>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16">
        <v>44245</v>
      </c>
      <c r="B63" s="308"/>
      <c r="C63" s="309"/>
      <c r="D63" s="309"/>
      <c r="E63" s="309"/>
      <c r="F63" s="309"/>
      <c r="G63" s="183"/>
      <c r="H63" s="183"/>
      <c r="I63" s="259">
        <f t="shared" si="2"/>
        <v>0</v>
      </c>
      <c r="J63" s="317"/>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16">
        <v>44246</v>
      </c>
      <c r="B64" s="308"/>
      <c r="C64" s="309"/>
      <c r="D64" s="309"/>
      <c r="E64" s="309"/>
      <c r="F64" s="309"/>
      <c r="G64" s="183"/>
      <c r="H64" s="183"/>
      <c r="I64" s="311">
        <f t="shared" si="2"/>
        <v>0</v>
      </c>
      <c r="J64" s="317"/>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16">
        <v>44247</v>
      </c>
      <c r="B65" s="308"/>
      <c r="C65" s="309"/>
      <c r="D65" s="309"/>
      <c r="E65" s="309"/>
      <c r="F65" s="309"/>
      <c r="G65" s="183"/>
      <c r="H65" s="183"/>
      <c r="I65" s="311">
        <f t="shared" si="2"/>
        <v>0</v>
      </c>
      <c r="J65" s="317"/>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16">
        <v>44248</v>
      </c>
      <c r="B66" s="308"/>
      <c r="C66" s="309"/>
      <c r="D66" s="309"/>
      <c r="E66" s="309"/>
      <c r="F66" s="309"/>
      <c r="G66" s="183"/>
      <c r="H66" s="183"/>
      <c r="I66" s="259">
        <f t="shared" si="2"/>
        <v>0</v>
      </c>
      <c r="J66" s="317"/>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16">
        <v>44249</v>
      </c>
      <c r="B67" s="308"/>
      <c r="C67" s="309"/>
      <c r="D67" s="309"/>
      <c r="E67" s="309"/>
      <c r="F67" s="309"/>
      <c r="G67" s="183"/>
      <c r="H67" s="183"/>
      <c r="I67" s="259">
        <f t="shared" si="2"/>
        <v>0</v>
      </c>
      <c r="J67" s="317"/>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16">
        <v>44250</v>
      </c>
      <c r="B68" s="308"/>
      <c r="C68" s="309"/>
      <c r="D68" s="309"/>
      <c r="E68" s="309"/>
      <c r="F68" s="309"/>
      <c r="G68" s="183"/>
      <c r="H68" s="183"/>
      <c r="I68" s="259">
        <f t="shared" si="2"/>
        <v>0</v>
      </c>
      <c r="J68" s="317"/>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16">
        <v>44251</v>
      </c>
      <c r="B69" s="308"/>
      <c r="C69" s="309"/>
      <c r="D69" s="309"/>
      <c r="E69" s="309"/>
      <c r="F69" s="309"/>
      <c r="G69" s="183"/>
      <c r="H69" s="183"/>
      <c r="I69" s="259">
        <f t="shared" si="2"/>
        <v>0</v>
      </c>
      <c r="J69" s="317"/>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16">
        <v>44252</v>
      </c>
      <c r="B70" s="308"/>
      <c r="C70" s="309"/>
      <c r="D70" s="309"/>
      <c r="E70" s="309"/>
      <c r="F70" s="309"/>
      <c r="G70" s="183"/>
      <c r="H70" s="183"/>
      <c r="I70" s="259">
        <f t="shared" si="2"/>
        <v>0</v>
      </c>
      <c r="J70" s="317"/>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16">
        <v>44253</v>
      </c>
      <c r="B71" s="308"/>
      <c r="C71" s="309"/>
      <c r="D71" s="309"/>
      <c r="E71" s="309"/>
      <c r="F71" s="309"/>
      <c r="G71" s="183"/>
      <c r="H71" s="183"/>
      <c r="I71" s="311">
        <f t="shared" si="2"/>
        <v>0</v>
      </c>
      <c r="J71" s="317"/>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16">
        <v>44254</v>
      </c>
      <c r="B72" s="308"/>
      <c r="C72" s="309"/>
      <c r="D72" s="309"/>
      <c r="E72" s="309"/>
      <c r="F72" s="309"/>
      <c r="G72" s="183"/>
      <c r="H72" s="183"/>
      <c r="I72" s="311">
        <f t="shared" si="2"/>
        <v>0</v>
      </c>
      <c r="J72" s="317"/>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16">
        <v>44255</v>
      </c>
      <c r="B73" s="308"/>
      <c r="C73" s="309"/>
      <c r="D73" s="309"/>
      <c r="E73" s="309"/>
      <c r="F73" s="309"/>
      <c r="G73" s="183"/>
      <c r="H73" s="183"/>
      <c r="I73" s="259">
        <f t="shared" si="2"/>
        <v>0</v>
      </c>
      <c r="J73" s="317"/>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16">
        <v>44256</v>
      </c>
      <c r="B74" s="308"/>
      <c r="C74" s="309"/>
      <c r="D74" s="309"/>
      <c r="E74" s="309"/>
      <c r="F74" s="309"/>
      <c r="G74" s="183"/>
      <c r="H74" s="183"/>
      <c r="I74" s="259">
        <f t="shared" si="2"/>
        <v>0</v>
      </c>
      <c r="J74" s="317"/>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16">
        <v>44257</v>
      </c>
      <c r="B75" s="308"/>
      <c r="C75" s="309"/>
      <c r="D75" s="309"/>
      <c r="E75" s="309"/>
      <c r="F75" s="309"/>
      <c r="G75" s="183"/>
      <c r="H75" s="183"/>
      <c r="I75" s="259">
        <f t="shared" si="2"/>
        <v>0</v>
      </c>
      <c r="J75" s="317"/>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16">
        <v>44258</v>
      </c>
      <c r="B76" s="308"/>
      <c r="C76" s="309"/>
      <c r="D76" s="309"/>
      <c r="E76" s="309"/>
      <c r="F76" s="309"/>
      <c r="G76" s="183"/>
      <c r="H76" s="183"/>
      <c r="I76" s="259">
        <f t="shared" si="2"/>
        <v>0</v>
      </c>
      <c r="J76" s="317"/>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16">
        <v>44259</v>
      </c>
      <c r="B77" s="308"/>
      <c r="C77" s="309"/>
      <c r="D77" s="309"/>
      <c r="E77" s="309"/>
      <c r="F77" s="309"/>
      <c r="G77" s="183"/>
      <c r="H77" s="183"/>
      <c r="I77" s="259">
        <f t="shared" si="2"/>
        <v>0</v>
      </c>
      <c r="J77" s="317"/>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16">
        <v>44260</v>
      </c>
      <c r="B78" s="308"/>
      <c r="C78" s="309"/>
      <c r="D78" s="309"/>
      <c r="E78" s="309"/>
      <c r="F78" s="309"/>
      <c r="G78" s="183"/>
      <c r="H78" s="183"/>
      <c r="I78" s="311">
        <f t="shared" si="2"/>
        <v>0</v>
      </c>
      <c r="J78" s="317"/>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16">
        <v>44261</v>
      </c>
      <c r="B79" s="308"/>
      <c r="C79" s="309"/>
      <c r="D79" s="309"/>
      <c r="E79" s="309"/>
      <c r="F79" s="309"/>
      <c r="G79" s="183"/>
      <c r="H79" s="183"/>
      <c r="I79" s="311">
        <f t="shared" si="2"/>
        <v>0</v>
      </c>
      <c r="J79" s="317"/>
      <c r="K79" s="309"/>
      <c r="L79" s="309"/>
      <c r="M79" s="310"/>
      <c r="N79" s="259">
        <f t="shared" si="3"/>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6">SUM(Q79:AH79)</f>
        <v>0</v>
      </c>
    </row>
    <row r="80" spans="1:35" ht="27.75" customHeight="1">
      <c r="A80" s="316">
        <v>44262</v>
      </c>
      <c r="B80" s="308"/>
      <c r="C80" s="309"/>
      <c r="D80" s="309"/>
      <c r="E80" s="309"/>
      <c r="F80" s="309"/>
      <c r="G80" s="183"/>
      <c r="H80" s="183"/>
      <c r="I80" s="259">
        <f t="shared" si="2"/>
        <v>0</v>
      </c>
      <c r="J80" s="317"/>
      <c r="K80" s="309"/>
      <c r="L80" s="309"/>
      <c r="M80" s="310"/>
      <c r="N80" s="259">
        <f t="shared" si="3"/>
        <v>0</v>
      </c>
      <c r="O80" s="259">
        <f t="shared" ref="O80:O143" si="7">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6"/>
        <v>0</v>
      </c>
    </row>
    <row r="81" spans="1:35" ht="27.75" customHeight="1">
      <c r="A81" s="316">
        <v>44263</v>
      </c>
      <c r="B81" s="308"/>
      <c r="C81" s="309"/>
      <c r="D81" s="309"/>
      <c r="E81" s="309"/>
      <c r="F81" s="309"/>
      <c r="G81" s="183"/>
      <c r="H81" s="183"/>
      <c r="I81" s="259">
        <f t="shared" si="2"/>
        <v>0</v>
      </c>
      <c r="J81" s="317"/>
      <c r="K81" s="309"/>
      <c r="L81" s="309"/>
      <c r="M81" s="310"/>
      <c r="N81" s="259">
        <f t="shared" si="3"/>
        <v>0</v>
      </c>
      <c r="O81" s="259">
        <f t="shared" si="7"/>
        <v>0</v>
      </c>
      <c r="P81" s="300">
        <v>44263</v>
      </c>
      <c r="Q81" s="183"/>
      <c r="R81" s="183"/>
      <c r="S81" s="183"/>
      <c r="T81" s="183"/>
      <c r="U81" s="183"/>
      <c r="V81" s="183"/>
      <c r="W81" s="183"/>
      <c r="X81" s="183"/>
      <c r="Y81" s="183"/>
      <c r="Z81" s="183"/>
      <c r="AA81" s="183"/>
      <c r="AB81" s="183"/>
      <c r="AC81" s="183"/>
      <c r="AD81" s="183"/>
      <c r="AE81" s="183"/>
      <c r="AF81" s="183"/>
      <c r="AG81" s="183"/>
      <c r="AH81" s="183"/>
      <c r="AI81" s="311">
        <f t="shared" si="6"/>
        <v>0</v>
      </c>
    </row>
    <row r="82" spans="1:35" ht="27.75" customHeight="1">
      <c r="A82" s="316">
        <v>44264</v>
      </c>
      <c r="B82" s="308"/>
      <c r="C82" s="309"/>
      <c r="D82" s="309"/>
      <c r="E82" s="309"/>
      <c r="F82" s="309"/>
      <c r="G82" s="183"/>
      <c r="H82" s="183"/>
      <c r="I82" s="259">
        <f t="shared" si="2"/>
        <v>0</v>
      </c>
      <c r="J82" s="317"/>
      <c r="K82" s="309"/>
      <c r="L82" s="309"/>
      <c r="M82" s="310"/>
      <c r="N82" s="259">
        <f t="shared" si="3"/>
        <v>0</v>
      </c>
      <c r="O82" s="259">
        <f t="shared" si="7"/>
        <v>0</v>
      </c>
      <c r="P82" s="300">
        <v>44264</v>
      </c>
      <c r="Q82" s="183"/>
      <c r="R82" s="183"/>
      <c r="S82" s="183"/>
      <c r="T82" s="183"/>
      <c r="U82" s="183"/>
      <c r="V82" s="183"/>
      <c r="W82" s="183"/>
      <c r="X82" s="183"/>
      <c r="Y82" s="183"/>
      <c r="Z82" s="183"/>
      <c r="AA82" s="183"/>
      <c r="AB82" s="183"/>
      <c r="AC82" s="183"/>
      <c r="AD82" s="183"/>
      <c r="AE82" s="183"/>
      <c r="AF82" s="183"/>
      <c r="AG82" s="183"/>
      <c r="AH82" s="183"/>
      <c r="AI82" s="311">
        <f t="shared" si="6"/>
        <v>0</v>
      </c>
    </row>
    <row r="83" spans="1:35" ht="27.75" customHeight="1">
      <c r="A83" s="316">
        <v>44265</v>
      </c>
      <c r="B83" s="308"/>
      <c r="C83" s="309"/>
      <c r="D83" s="309"/>
      <c r="E83" s="309"/>
      <c r="F83" s="309"/>
      <c r="G83" s="183"/>
      <c r="H83" s="183"/>
      <c r="I83" s="259">
        <f t="shared" si="2"/>
        <v>0</v>
      </c>
      <c r="J83" s="317"/>
      <c r="K83" s="309"/>
      <c r="L83" s="309"/>
      <c r="M83" s="310"/>
      <c r="N83" s="259">
        <f t="shared" si="3"/>
        <v>0</v>
      </c>
      <c r="O83" s="259">
        <f t="shared" si="7"/>
        <v>0</v>
      </c>
      <c r="P83" s="300">
        <v>44265</v>
      </c>
      <c r="Q83" s="183"/>
      <c r="R83" s="183"/>
      <c r="S83" s="183"/>
      <c r="T83" s="183"/>
      <c r="U83" s="183"/>
      <c r="V83" s="183"/>
      <c r="W83" s="183"/>
      <c r="X83" s="183"/>
      <c r="Y83" s="183"/>
      <c r="Z83" s="183"/>
      <c r="AA83" s="183"/>
      <c r="AB83" s="183"/>
      <c r="AC83" s="183"/>
      <c r="AD83" s="183"/>
      <c r="AE83" s="183"/>
      <c r="AF83" s="183"/>
      <c r="AG83" s="183"/>
      <c r="AH83" s="183"/>
      <c r="AI83" s="311">
        <f t="shared" si="6"/>
        <v>0</v>
      </c>
    </row>
    <row r="84" spans="1:35" ht="27.75" customHeight="1">
      <c r="A84" s="316">
        <v>44266</v>
      </c>
      <c r="B84" s="308"/>
      <c r="C84" s="309"/>
      <c r="D84" s="309"/>
      <c r="E84" s="309"/>
      <c r="F84" s="309"/>
      <c r="G84" s="183"/>
      <c r="H84" s="183"/>
      <c r="I84" s="259">
        <f t="shared" si="2"/>
        <v>0</v>
      </c>
      <c r="J84" s="317"/>
      <c r="K84" s="309"/>
      <c r="L84" s="309"/>
      <c r="M84" s="310"/>
      <c r="N84" s="259">
        <f t="shared" si="3"/>
        <v>0</v>
      </c>
      <c r="O84" s="259">
        <f t="shared" si="7"/>
        <v>0</v>
      </c>
      <c r="P84" s="300">
        <v>44266</v>
      </c>
      <c r="Q84" s="183"/>
      <c r="R84" s="183"/>
      <c r="S84" s="183"/>
      <c r="T84" s="183"/>
      <c r="U84" s="183"/>
      <c r="V84" s="183"/>
      <c r="W84" s="183"/>
      <c r="X84" s="183"/>
      <c r="Y84" s="183"/>
      <c r="Z84" s="183"/>
      <c r="AA84" s="183"/>
      <c r="AB84" s="183"/>
      <c r="AC84" s="183"/>
      <c r="AD84" s="183"/>
      <c r="AE84" s="183"/>
      <c r="AF84" s="183"/>
      <c r="AG84" s="183"/>
      <c r="AH84" s="183"/>
      <c r="AI84" s="311">
        <f t="shared" si="6"/>
        <v>0</v>
      </c>
    </row>
    <row r="85" spans="1:35" ht="27.75" customHeight="1">
      <c r="A85" s="316">
        <v>44267</v>
      </c>
      <c r="B85" s="308"/>
      <c r="C85" s="309"/>
      <c r="D85" s="309"/>
      <c r="E85" s="309"/>
      <c r="F85" s="309"/>
      <c r="G85" s="183"/>
      <c r="H85" s="183"/>
      <c r="I85" s="311">
        <f t="shared" si="2"/>
        <v>0</v>
      </c>
      <c r="J85" s="317"/>
      <c r="K85" s="309"/>
      <c r="L85" s="309"/>
      <c r="M85" s="310"/>
      <c r="N85" s="311">
        <f t="shared" si="3"/>
        <v>0</v>
      </c>
      <c r="O85" s="259">
        <f t="shared" si="7"/>
        <v>0</v>
      </c>
      <c r="P85" s="300">
        <v>44267</v>
      </c>
      <c r="Q85" s="183"/>
      <c r="R85" s="183"/>
      <c r="S85" s="183"/>
      <c r="T85" s="183"/>
      <c r="U85" s="183"/>
      <c r="V85" s="183"/>
      <c r="W85" s="183"/>
      <c r="X85" s="183"/>
      <c r="Y85" s="183"/>
      <c r="Z85" s="183"/>
      <c r="AA85" s="183"/>
      <c r="AB85" s="183"/>
      <c r="AC85" s="183"/>
      <c r="AD85" s="183"/>
      <c r="AE85" s="183"/>
      <c r="AF85" s="183"/>
      <c r="AG85" s="183"/>
      <c r="AH85" s="183"/>
      <c r="AI85" s="311">
        <f t="shared" si="6"/>
        <v>0</v>
      </c>
    </row>
    <row r="86" spans="1:35" ht="27.75" customHeight="1">
      <c r="A86" s="316">
        <v>44268</v>
      </c>
      <c r="B86" s="308"/>
      <c r="C86" s="309"/>
      <c r="D86" s="309"/>
      <c r="E86" s="309"/>
      <c r="F86" s="309"/>
      <c r="G86" s="183"/>
      <c r="H86" s="183"/>
      <c r="I86" s="311">
        <f t="shared" si="2"/>
        <v>0</v>
      </c>
      <c r="J86" s="317"/>
      <c r="K86" s="309"/>
      <c r="L86" s="309"/>
      <c r="M86" s="310"/>
      <c r="N86" s="311">
        <f t="shared" si="3"/>
        <v>0</v>
      </c>
      <c r="O86" s="259">
        <f t="shared" si="7"/>
        <v>0</v>
      </c>
      <c r="P86" s="300">
        <v>44268</v>
      </c>
      <c r="Q86" s="183"/>
      <c r="R86" s="183"/>
      <c r="S86" s="183"/>
      <c r="T86" s="183"/>
      <c r="U86" s="183"/>
      <c r="V86" s="183"/>
      <c r="W86" s="183"/>
      <c r="X86" s="183"/>
      <c r="Y86" s="183"/>
      <c r="Z86" s="183"/>
      <c r="AA86" s="183"/>
      <c r="AB86" s="183"/>
      <c r="AC86" s="183"/>
      <c r="AD86" s="183"/>
      <c r="AE86" s="183"/>
      <c r="AF86" s="183"/>
      <c r="AG86" s="183"/>
      <c r="AH86" s="183"/>
      <c r="AI86" s="311">
        <f t="shared" si="6"/>
        <v>0</v>
      </c>
    </row>
    <row r="87" spans="1:35" ht="27.75" customHeight="1">
      <c r="A87" s="316">
        <v>44269</v>
      </c>
      <c r="B87" s="308"/>
      <c r="C87" s="309"/>
      <c r="D87" s="309"/>
      <c r="E87" s="309"/>
      <c r="F87" s="309"/>
      <c r="G87" s="183"/>
      <c r="H87" s="183"/>
      <c r="I87" s="259">
        <f t="shared" si="2"/>
        <v>0</v>
      </c>
      <c r="J87" s="317"/>
      <c r="K87" s="309"/>
      <c r="L87" s="309"/>
      <c r="M87" s="310"/>
      <c r="N87" s="259">
        <f t="shared" si="3"/>
        <v>0</v>
      </c>
      <c r="O87" s="259">
        <f t="shared" si="7"/>
        <v>0</v>
      </c>
      <c r="P87" s="300">
        <v>44269</v>
      </c>
      <c r="Q87" s="183"/>
      <c r="R87" s="183"/>
      <c r="S87" s="183"/>
      <c r="T87" s="183"/>
      <c r="U87" s="183"/>
      <c r="V87" s="183"/>
      <c r="W87" s="183"/>
      <c r="X87" s="183"/>
      <c r="Y87" s="183"/>
      <c r="Z87" s="183"/>
      <c r="AA87" s="183"/>
      <c r="AB87" s="183"/>
      <c r="AC87" s="183"/>
      <c r="AD87" s="183"/>
      <c r="AE87" s="183"/>
      <c r="AF87" s="183"/>
      <c r="AG87" s="183"/>
      <c r="AH87" s="183"/>
      <c r="AI87" s="311">
        <f t="shared" si="6"/>
        <v>0</v>
      </c>
    </row>
    <row r="88" spans="1:35" ht="27.75" customHeight="1">
      <c r="A88" s="316">
        <v>44270</v>
      </c>
      <c r="B88" s="308"/>
      <c r="C88" s="309"/>
      <c r="D88" s="309"/>
      <c r="E88" s="309"/>
      <c r="F88" s="309"/>
      <c r="G88" s="183"/>
      <c r="H88" s="183"/>
      <c r="I88" s="259">
        <f t="shared" si="2"/>
        <v>0</v>
      </c>
      <c r="J88" s="317"/>
      <c r="K88" s="309"/>
      <c r="L88" s="309"/>
      <c r="M88" s="310"/>
      <c r="N88" s="259">
        <f t="shared" si="3"/>
        <v>0</v>
      </c>
      <c r="O88" s="259">
        <f t="shared" si="7"/>
        <v>0</v>
      </c>
      <c r="P88" s="300">
        <v>44270</v>
      </c>
      <c r="Q88" s="183"/>
      <c r="R88" s="183"/>
      <c r="S88" s="183"/>
      <c r="T88" s="183"/>
      <c r="U88" s="183"/>
      <c r="V88" s="183"/>
      <c r="W88" s="183"/>
      <c r="X88" s="183"/>
      <c r="Y88" s="183"/>
      <c r="Z88" s="183"/>
      <c r="AA88" s="183"/>
      <c r="AB88" s="183"/>
      <c r="AC88" s="183"/>
      <c r="AD88" s="183"/>
      <c r="AE88" s="183"/>
      <c r="AF88" s="183"/>
      <c r="AG88" s="183"/>
      <c r="AH88" s="183"/>
      <c r="AI88" s="311">
        <f t="shared" si="6"/>
        <v>0</v>
      </c>
    </row>
    <row r="89" spans="1:35" ht="27.75" customHeight="1">
      <c r="A89" s="316">
        <v>44271</v>
      </c>
      <c r="B89" s="308"/>
      <c r="C89" s="309"/>
      <c r="D89" s="309"/>
      <c r="E89" s="309"/>
      <c r="F89" s="309"/>
      <c r="G89" s="183"/>
      <c r="H89" s="183"/>
      <c r="I89" s="259">
        <f t="shared" si="2"/>
        <v>0</v>
      </c>
      <c r="J89" s="317"/>
      <c r="K89" s="309"/>
      <c r="L89" s="309"/>
      <c r="M89" s="310"/>
      <c r="N89" s="259">
        <f t="shared" si="3"/>
        <v>0</v>
      </c>
      <c r="O89" s="259">
        <f t="shared" si="7"/>
        <v>0</v>
      </c>
      <c r="P89" s="300">
        <v>44271</v>
      </c>
      <c r="Q89" s="183"/>
      <c r="R89" s="183"/>
      <c r="S89" s="183"/>
      <c r="T89" s="183"/>
      <c r="U89" s="183"/>
      <c r="V89" s="183"/>
      <c r="W89" s="183"/>
      <c r="X89" s="183"/>
      <c r="Y89" s="183"/>
      <c r="Z89" s="183"/>
      <c r="AA89" s="183"/>
      <c r="AB89" s="183"/>
      <c r="AC89" s="183"/>
      <c r="AD89" s="183"/>
      <c r="AE89" s="183"/>
      <c r="AF89" s="183"/>
      <c r="AG89" s="183"/>
      <c r="AH89" s="183"/>
      <c r="AI89" s="311">
        <f t="shared" si="6"/>
        <v>0</v>
      </c>
    </row>
    <row r="90" spans="1:35" ht="27.75" customHeight="1">
      <c r="A90" s="316">
        <v>44272</v>
      </c>
      <c r="B90" s="308"/>
      <c r="C90" s="309"/>
      <c r="D90" s="309"/>
      <c r="E90" s="309"/>
      <c r="F90" s="309"/>
      <c r="G90" s="183"/>
      <c r="H90" s="183"/>
      <c r="I90" s="259">
        <f t="shared" si="2"/>
        <v>0</v>
      </c>
      <c r="J90" s="317"/>
      <c r="K90" s="309"/>
      <c r="L90" s="309"/>
      <c r="M90" s="310"/>
      <c r="N90" s="259">
        <f t="shared" si="3"/>
        <v>0</v>
      </c>
      <c r="O90" s="259">
        <f t="shared" si="7"/>
        <v>0</v>
      </c>
      <c r="P90" s="300">
        <v>44272</v>
      </c>
      <c r="Q90" s="183"/>
      <c r="R90" s="183"/>
      <c r="S90" s="183"/>
      <c r="T90" s="183"/>
      <c r="U90" s="183"/>
      <c r="V90" s="183"/>
      <c r="W90" s="183"/>
      <c r="X90" s="183"/>
      <c r="Y90" s="183"/>
      <c r="Z90" s="183"/>
      <c r="AA90" s="183"/>
      <c r="AB90" s="183"/>
      <c r="AC90" s="183"/>
      <c r="AD90" s="183"/>
      <c r="AE90" s="183"/>
      <c r="AF90" s="183"/>
      <c r="AG90" s="183"/>
      <c r="AH90" s="183"/>
      <c r="AI90" s="311">
        <f t="shared" si="6"/>
        <v>0</v>
      </c>
    </row>
    <row r="91" spans="1:35" ht="27.75" customHeight="1">
      <c r="A91" s="316">
        <v>44273</v>
      </c>
      <c r="B91" s="308"/>
      <c r="C91" s="309"/>
      <c r="D91" s="309"/>
      <c r="E91" s="309"/>
      <c r="F91" s="309"/>
      <c r="G91" s="183"/>
      <c r="H91" s="183"/>
      <c r="I91" s="259">
        <f t="shared" si="2"/>
        <v>0</v>
      </c>
      <c r="J91" s="317"/>
      <c r="K91" s="309"/>
      <c r="L91" s="309"/>
      <c r="M91" s="310"/>
      <c r="N91" s="259">
        <f t="shared" si="3"/>
        <v>0</v>
      </c>
      <c r="O91" s="259">
        <f t="shared" si="7"/>
        <v>0</v>
      </c>
      <c r="P91" s="300">
        <v>44273</v>
      </c>
      <c r="Q91" s="183"/>
      <c r="R91" s="183"/>
      <c r="S91" s="183"/>
      <c r="T91" s="183"/>
      <c r="U91" s="183"/>
      <c r="V91" s="183"/>
      <c r="W91" s="183"/>
      <c r="X91" s="183"/>
      <c r="Y91" s="183"/>
      <c r="Z91" s="183"/>
      <c r="AA91" s="183"/>
      <c r="AB91" s="183"/>
      <c r="AC91" s="183"/>
      <c r="AD91" s="183"/>
      <c r="AE91" s="183"/>
      <c r="AF91" s="183"/>
      <c r="AG91" s="183"/>
      <c r="AH91" s="183"/>
      <c r="AI91" s="311">
        <f t="shared" si="6"/>
        <v>0</v>
      </c>
    </row>
    <row r="92" spans="1:35" ht="27.75" customHeight="1">
      <c r="A92" s="316">
        <v>44274</v>
      </c>
      <c r="B92" s="308"/>
      <c r="C92" s="309"/>
      <c r="D92" s="309"/>
      <c r="E92" s="309"/>
      <c r="F92" s="309"/>
      <c r="G92" s="183"/>
      <c r="H92" s="183"/>
      <c r="I92" s="311">
        <f t="shared" si="2"/>
        <v>0</v>
      </c>
      <c r="J92" s="317"/>
      <c r="K92" s="309"/>
      <c r="L92" s="309"/>
      <c r="M92" s="310"/>
      <c r="N92" s="259">
        <f t="shared" si="3"/>
        <v>0</v>
      </c>
      <c r="O92" s="259">
        <f t="shared" si="7"/>
        <v>0</v>
      </c>
      <c r="P92" s="300">
        <v>44274</v>
      </c>
      <c r="Q92" s="183"/>
      <c r="R92" s="183"/>
      <c r="S92" s="183"/>
      <c r="T92" s="183"/>
      <c r="U92" s="183"/>
      <c r="V92" s="183"/>
      <c r="W92" s="183"/>
      <c r="X92" s="183"/>
      <c r="Y92" s="183"/>
      <c r="Z92" s="183"/>
      <c r="AA92" s="183"/>
      <c r="AB92" s="183"/>
      <c r="AC92" s="183"/>
      <c r="AD92" s="183"/>
      <c r="AE92" s="183"/>
      <c r="AF92" s="183"/>
      <c r="AG92" s="183"/>
      <c r="AH92" s="183"/>
      <c r="AI92" s="311">
        <f t="shared" si="6"/>
        <v>0</v>
      </c>
    </row>
    <row r="93" spans="1:35" ht="27.75" customHeight="1">
      <c r="A93" s="316">
        <v>44275</v>
      </c>
      <c r="B93" s="308"/>
      <c r="C93" s="309"/>
      <c r="D93" s="309"/>
      <c r="E93" s="309"/>
      <c r="F93" s="309"/>
      <c r="G93" s="183"/>
      <c r="H93" s="183"/>
      <c r="I93" s="311">
        <f t="shared" si="2"/>
        <v>0</v>
      </c>
      <c r="J93" s="317"/>
      <c r="K93" s="309"/>
      <c r="L93" s="309"/>
      <c r="M93" s="310"/>
      <c r="N93" s="259">
        <f t="shared" si="3"/>
        <v>0</v>
      </c>
      <c r="O93" s="259">
        <f t="shared" si="7"/>
        <v>0</v>
      </c>
      <c r="P93" s="300">
        <v>44275</v>
      </c>
      <c r="Q93" s="183"/>
      <c r="R93" s="183"/>
      <c r="S93" s="183"/>
      <c r="T93" s="183"/>
      <c r="U93" s="183"/>
      <c r="V93" s="183"/>
      <c r="W93" s="183"/>
      <c r="X93" s="183"/>
      <c r="Y93" s="183"/>
      <c r="Z93" s="183"/>
      <c r="AA93" s="183"/>
      <c r="AB93" s="183"/>
      <c r="AC93" s="183"/>
      <c r="AD93" s="183"/>
      <c r="AE93" s="183"/>
      <c r="AF93" s="183"/>
      <c r="AG93" s="183"/>
      <c r="AH93" s="183"/>
      <c r="AI93" s="311">
        <f t="shared" si="6"/>
        <v>0</v>
      </c>
    </row>
    <row r="94" spans="1:35" ht="27.75" customHeight="1">
      <c r="A94" s="316">
        <v>44276</v>
      </c>
      <c r="B94" s="308"/>
      <c r="C94" s="309"/>
      <c r="D94" s="309"/>
      <c r="E94" s="309"/>
      <c r="F94" s="309"/>
      <c r="G94" s="183"/>
      <c r="H94" s="183"/>
      <c r="I94" s="259">
        <f t="shared" si="2"/>
        <v>0</v>
      </c>
      <c r="J94" s="317"/>
      <c r="K94" s="309"/>
      <c r="L94" s="309"/>
      <c r="M94" s="310"/>
      <c r="N94" s="259">
        <f t="shared" si="3"/>
        <v>0</v>
      </c>
      <c r="O94" s="259">
        <f t="shared" si="7"/>
        <v>0</v>
      </c>
      <c r="P94" s="300">
        <v>44276</v>
      </c>
      <c r="Q94" s="183"/>
      <c r="R94" s="183"/>
      <c r="S94" s="183"/>
      <c r="T94" s="183"/>
      <c r="U94" s="183"/>
      <c r="V94" s="183"/>
      <c r="W94" s="183"/>
      <c r="X94" s="183"/>
      <c r="Y94" s="183"/>
      <c r="Z94" s="183"/>
      <c r="AA94" s="183"/>
      <c r="AB94" s="183"/>
      <c r="AC94" s="183"/>
      <c r="AD94" s="183"/>
      <c r="AE94" s="183"/>
      <c r="AF94" s="183"/>
      <c r="AG94" s="183"/>
      <c r="AH94" s="183"/>
      <c r="AI94" s="311">
        <f t="shared" si="6"/>
        <v>0</v>
      </c>
    </row>
    <row r="95" spans="1:35" ht="27.75" customHeight="1">
      <c r="A95" s="316">
        <v>44277</v>
      </c>
      <c r="B95" s="308"/>
      <c r="C95" s="309"/>
      <c r="D95" s="309"/>
      <c r="E95" s="309"/>
      <c r="F95" s="309"/>
      <c r="G95" s="183"/>
      <c r="H95" s="183"/>
      <c r="I95" s="259">
        <f t="shared" si="2"/>
        <v>0</v>
      </c>
      <c r="J95" s="317"/>
      <c r="K95" s="309"/>
      <c r="L95" s="309"/>
      <c r="M95" s="310"/>
      <c r="N95" s="259">
        <f t="shared" si="3"/>
        <v>0</v>
      </c>
      <c r="O95" s="259">
        <f t="shared" si="7"/>
        <v>0</v>
      </c>
      <c r="P95" s="300">
        <v>44277</v>
      </c>
      <c r="Q95" s="183"/>
      <c r="R95" s="183"/>
      <c r="S95" s="183"/>
      <c r="T95" s="183"/>
      <c r="U95" s="183"/>
      <c r="V95" s="183"/>
      <c r="W95" s="183"/>
      <c r="X95" s="183"/>
      <c r="Y95" s="183"/>
      <c r="Z95" s="183"/>
      <c r="AA95" s="183"/>
      <c r="AB95" s="183"/>
      <c r="AC95" s="183"/>
      <c r="AD95" s="183"/>
      <c r="AE95" s="183"/>
      <c r="AF95" s="183"/>
      <c r="AG95" s="183"/>
      <c r="AH95" s="183"/>
      <c r="AI95" s="311">
        <f t="shared" si="6"/>
        <v>0</v>
      </c>
    </row>
    <row r="96" spans="1:35" ht="27.75" customHeight="1">
      <c r="A96" s="316">
        <v>44278</v>
      </c>
      <c r="B96" s="308"/>
      <c r="C96" s="309"/>
      <c r="D96" s="309"/>
      <c r="E96" s="309"/>
      <c r="F96" s="309"/>
      <c r="G96" s="183"/>
      <c r="H96" s="183"/>
      <c r="I96" s="259">
        <f t="shared" si="2"/>
        <v>0</v>
      </c>
      <c r="J96" s="317"/>
      <c r="K96" s="309"/>
      <c r="L96" s="309"/>
      <c r="M96" s="310"/>
      <c r="N96" s="259">
        <f t="shared" si="3"/>
        <v>0</v>
      </c>
      <c r="O96" s="259">
        <f t="shared" si="7"/>
        <v>0</v>
      </c>
      <c r="P96" s="300">
        <v>44278</v>
      </c>
      <c r="Q96" s="183"/>
      <c r="R96" s="183"/>
      <c r="S96" s="183"/>
      <c r="T96" s="183"/>
      <c r="U96" s="183"/>
      <c r="V96" s="183"/>
      <c r="W96" s="183"/>
      <c r="X96" s="183"/>
      <c r="Y96" s="183"/>
      <c r="Z96" s="183"/>
      <c r="AA96" s="183"/>
      <c r="AB96" s="183"/>
      <c r="AC96" s="183"/>
      <c r="AD96" s="183"/>
      <c r="AE96" s="183"/>
      <c r="AF96" s="183"/>
      <c r="AG96" s="183"/>
      <c r="AH96" s="183"/>
      <c r="AI96" s="311">
        <f t="shared" si="6"/>
        <v>0</v>
      </c>
    </row>
    <row r="97" spans="1:35" ht="27.75" customHeight="1">
      <c r="A97" s="316">
        <v>44279</v>
      </c>
      <c r="B97" s="308"/>
      <c r="C97" s="309"/>
      <c r="D97" s="309"/>
      <c r="E97" s="309"/>
      <c r="F97" s="309"/>
      <c r="G97" s="183"/>
      <c r="H97" s="183"/>
      <c r="I97" s="259">
        <f t="shared" si="2"/>
        <v>0</v>
      </c>
      <c r="J97" s="317"/>
      <c r="K97" s="309"/>
      <c r="L97" s="309"/>
      <c r="M97" s="310"/>
      <c r="N97" s="259">
        <f t="shared" si="3"/>
        <v>0</v>
      </c>
      <c r="O97" s="259">
        <f t="shared" si="7"/>
        <v>0</v>
      </c>
      <c r="P97" s="300">
        <v>44279</v>
      </c>
      <c r="Q97" s="183"/>
      <c r="R97" s="183"/>
      <c r="S97" s="183"/>
      <c r="T97" s="183"/>
      <c r="U97" s="183"/>
      <c r="V97" s="183"/>
      <c r="W97" s="183"/>
      <c r="X97" s="183"/>
      <c r="Y97" s="183"/>
      <c r="Z97" s="183"/>
      <c r="AA97" s="183"/>
      <c r="AB97" s="183"/>
      <c r="AC97" s="183"/>
      <c r="AD97" s="183"/>
      <c r="AE97" s="183"/>
      <c r="AF97" s="183"/>
      <c r="AG97" s="183"/>
      <c r="AH97" s="183"/>
      <c r="AI97" s="311">
        <f t="shared" si="6"/>
        <v>0</v>
      </c>
    </row>
    <row r="98" spans="1:35" ht="27.75" customHeight="1">
      <c r="A98" s="316">
        <v>44280</v>
      </c>
      <c r="B98" s="308"/>
      <c r="C98" s="309"/>
      <c r="D98" s="309"/>
      <c r="E98" s="309"/>
      <c r="F98" s="309"/>
      <c r="G98" s="183"/>
      <c r="H98" s="183"/>
      <c r="I98" s="259">
        <f t="shared" si="2"/>
        <v>0</v>
      </c>
      <c r="J98" s="317"/>
      <c r="K98" s="309"/>
      <c r="L98" s="309"/>
      <c r="M98" s="310"/>
      <c r="N98" s="259">
        <f t="shared" si="3"/>
        <v>0</v>
      </c>
      <c r="O98" s="259">
        <f t="shared" si="7"/>
        <v>0</v>
      </c>
      <c r="P98" s="300">
        <v>44280</v>
      </c>
      <c r="Q98" s="183"/>
      <c r="R98" s="183"/>
      <c r="S98" s="183"/>
      <c r="T98" s="183"/>
      <c r="U98" s="183"/>
      <c r="V98" s="183"/>
      <c r="W98" s="183"/>
      <c r="X98" s="183"/>
      <c r="Y98" s="183"/>
      <c r="Z98" s="183"/>
      <c r="AA98" s="183"/>
      <c r="AB98" s="183"/>
      <c r="AC98" s="183"/>
      <c r="AD98" s="183"/>
      <c r="AE98" s="183"/>
      <c r="AF98" s="183"/>
      <c r="AG98" s="183"/>
      <c r="AH98" s="183"/>
      <c r="AI98" s="311">
        <f t="shared" si="6"/>
        <v>0</v>
      </c>
    </row>
    <row r="99" spans="1:35" ht="27.75" customHeight="1">
      <c r="A99" s="316">
        <v>44281</v>
      </c>
      <c r="B99" s="308"/>
      <c r="C99" s="309"/>
      <c r="D99" s="309"/>
      <c r="E99" s="309"/>
      <c r="F99" s="309"/>
      <c r="G99" s="183"/>
      <c r="H99" s="183"/>
      <c r="I99" s="311">
        <f t="shared" si="2"/>
        <v>0</v>
      </c>
      <c r="J99" s="317"/>
      <c r="K99" s="309"/>
      <c r="L99" s="309"/>
      <c r="M99" s="310"/>
      <c r="N99" s="259">
        <f t="shared" si="3"/>
        <v>0</v>
      </c>
      <c r="O99" s="259">
        <f t="shared" si="7"/>
        <v>0</v>
      </c>
      <c r="P99" s="300">
        <v>44281</v>
      </c>
      <c r="Q99" s="183"/>
      <c r="R99" s="183"/>
      <c r="S99" s="183"/>
      <c r="T99" s="183"/>
      <c r="U99" s="183"/>
      <c r="V99" s="183"/>
      <c r="W99" s="183"/>
      <c r="X99" s="183"/>
      <c r="Y99" s="183"/>
      <c r="Z99" s="183"/>
      <c r="AA99" s="183"/>
      <c r="AB99" s="183"/>
      <c r="AC99" s="183"/>
      <c r="AD99" s="183"/>
      <c r="AE99" s="183"/>
      <c r="AF99" s="183"/>
      <c r="AG99" s="183"/>
      <c r="AH99" s="183"/>
      <c r="AI99" s="311">
        <f t="shared" si="6"/>
        <v>0</v>
      </c>
    </row>
    <row r="100" spans="1:35" ht="27.75" customHeight="1">
      <c r="A100" s="316">
        <v>44282</v>
      </c>
      <c r="B100" s="308"/>
      <c r="C100" s="309"/>
      <c r="D100" s="309"/>
      <c r="E100" s="309"/>
      <c r="F100" s="309"/>
      <c r="G100" s="183"/>
      <c r="H100" s="183"/>
      <c r="I100" s="311">
        <f t="shared" si="2"/>
        <v>0</v>
      </c>
      <c r="J100" s="317"/>
      <c r="K100" s="309"/>
      <c r="L100" s="309"/>
      <c r="M100" s="310"/>
      <c r="N100" s="259">
        <f t="shared" si="3"/>
        <v>0</v>
      </c>
      <c r="O100" s="259">
        <f t="shared" si="7"/>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6"/>
        <v>0</v>
      </c>
    </row>
    <row r="101" spans="1:35" ht="27.75" customHeight="1">
      <c r="A101" s="316">
        <v>44283</v>
      </c>
      <c r="B101" s="308"/>
      <c r="C101" s="309"/>
      <c r="D101" s="309"/>
      <c r="E101" s="309"/>
      <c r="F101" s="309"/>
      <c r="G101" s="183"/>
      <c r="H101" s="183"/>
      <c r="I101" s="259">
        <f t="shared" si="2"/>
        <v>0</v>
      </c>
      <c r="J101" s="317"/>
      <c r="K101" s="309"/>
      <c r="L101" s="309"/>
      <c r="M101" s="310"/>
      <c r="N101" s="259">
        <f t="shared" si="3"/>
        <v>0</v>
      </c>
      <c r="O101" s="259">
        <f t="shared" si="7"/>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6"/>
        <v>0</v>
      </c>
    </row>
    <row r="102" spans="1:35" ht="27.75" customHeight="1">
      <c r="A102" s="316">
        <v>44284</v>
      </c>
      <c r="B102" s="308"/>
      <c r="C102" s="309"/>
      <c r="D102" s="309"/>
      <c r="E102" s="309"/>
      <c r="F102" s="309"/>
      <c r="G102" s="183"/>
      <c r="H102" s="183"/>
      <c r="I102" s="259">
        <f t="shared" si="2"/>
        <v>0</v>
      </c>
      <c r="J102" s="317"/>
      <c r="K102" s="309"/>
      <c r="L102" s="309"/>
      <c r="M102" s="310"/>
      <c r="N102" s="259">
        <f t="shared" si="3"/>
        <v>0</v>
      </c>
      <c r="O102" s="259">
        <f t="shared" si="7"/>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6"/>
        <v>0</v>
      </c>
    </row>
    <row r="103" spans="1:35" ht="27.75" customHeight="1">
      <c r="A103" s="316">
        <v>44285</v>
      </c>
      <c r="B103" s="308"/>
      <c r="C103" s="309"/>
      <c r="D103" s="309"/>
      <c r="E103" s="309"/>
      <c r="F103" s="309"/>
      <c r="G103" s="183"/>
      <c r="H103" s="183"/>
      <c r="I103" s="259">
        <f t="shared" si="2"/>
        <v>0</v>
      </c>
      <c r="J103" s="317"/>
      <c r="K103" s="309"/>
      <c r="L103" s="309"/>
      <c r="M103" s="310"/>
      <c r="N103" s="259">
        <f t="shared" si="3"/>
        <v>0</v>
      </c>
      <c r="O103" s="259">
        <f t="shared" si="7"/>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6"/>
        <v>0</v>
      </c>
    </row>
    <row r="104" spans="1:35" ht="27.75" customHeight="1">
      <c r="A104" s="316">
        <v>44286</v>
      </c>
      <c r="B104" s="308"/>
      <c r="C104" s="309"/>
      <c r="D104" s="309"/>
      <c r="E104" s="309"/>
      <c r="F104" s="309"/>
      <c r="G104" s="183"/>
      <c r="H104" s="183"/>
      <c r="I104" s="259">
        <f t="shared" si="2"/>
        <v>0</v>
      </c>
      <c r="J104" s="317"/>
      <c r="K104" s="309"/>
      <c r="L104" s="309"/>
      <c r="M104" s="310"/>
      <c r="N104" s="259">
        <f t="shared" si="3"/>
        <v>0</v>
      </c>
      <c r="O104" s="259">
        <f t="shared" si="7"/>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6"/>
        <v>0</v>
      </c>
    </row>
    <row r="105" spans="1:35" ht="27.75" customHeight="1">
      <c r="A105" s="316">
        <v>44287</v>
      </c>
      <c r="B105" s="308"/>
      <c r="C105" s="309"/>
      <c r="D105" s="309"/>
      <c r="E105" s="309"/>
      <c r="F105" s="309"/>
      <c r="G105" s="183"/>
      <c r="H105" s="183"/>
      <c r="I105" s="259">
        <f t="shared" si="2"/>
        <v>0</v>
      </c>
      <c r="J105" s="317"/>
      <c r="K105" s="309"/>
      <c r="L105" s="309"/>
      <c r="M105" s="310"/>
      <c r="N105" s="259">
        <f t="shared" si="3"/>
        <v>0</v>
      </c>
      <c r="O105" s="259">
        <f t="shared" si="7"/>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6"/>
        <v>0</v>
      </c>
    </row>
    <row r="106" spans="1:35" ht="27.75" customHeight="1">
      <c r="A106" s="316">
        <v>44288</v>
      </c>
      <c r="B106" s="308"/>
      <c r="C106" s="309"/>
      <c r="D106" s="309"/>
      <c r="E106" s="309"/>
      <c r="F106" s="309"/>
      <c r="G106" s="183"/>
      <c r="H106" s="183"/>
      <c r="I106" s="311">
        <f t="shared" si="2"/>
        <v>0</v>
      </c>
      <c r="J106" s="317"/>
      <c r="K106" s="309"/>
      <c r="L106" s="309"/>
      <c r="M106" s="310"/>
      <c r="N106" s="259">
        <f t="shared" si="3"/>
        <v>0</v>
      </c>
      <c r="O106" s="259">
        <f t="shared" si="7"/>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6"/>
        <v>0</v>
      </c>
    </row>
    <row r="107" spans="1:35" ht="27.75" customHeight="1">
      <c r="A107" s="316">
        <v>44289</v>
      </c>
      <c r="B107" s="308"/>
      <c r="C107" s="309"/>
      <c r="D107" s="309"/>
      <c r="E107" s="309"/>
      <c r="F107" s="309"/>
      <c r="G107" s="183"/>
      <c r="H107" s="183"/>
      <c r="I107" s="311">
        <f t="shared" si="2"/>
        <v>0</v>
      </c>
      <c r="J107" s="317"/>
      <c r="K107" s="309"/>
      <c r="L107" s="309"/>
      <c r="M107" s="310"/>
      <c r="N107" s="259">
        <f t="shared" si="3"/>
        <v>0</v>
      </c>
      <c r="O107" s="259">
        <f t="shared" si="7"/>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6"/>
        <v>0</v>
      </c>
    </row>
    <row r="108" spans="1:35" ht="27.75" customHeight="1">
      <c r="A108" s="316">
        <v>44290</v>
      </c>
      <c r="B108" s="308"/>
      <c r="C108" s="309"/>
      <c r="D108" s="309"/>
      <c r="E108" s="309"/>
      <c r="F108" s="309"/>
      <c r="G108" s="183"/>
      <c r="H108" s="183"/>
      <c r="I108" s="259">
        <f t="shared" si="2"/>
        <v>0</v>
      </c>
      <c r="J108" s="317"/>
      <c r="K108" s="309"/>
      <c r="L108" s="309"/>
      <c r="M108" s="310"/>
      <c r="N108" s="259">
        <f t="shared" si="3"/>
        <v>0</v>
      </c>
      <c r="O108" s="259">
        <f t="shared" si="7"/>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6"/>
        <v>0</v>
      </c>
    </row>
    <row r="109" spans="1:35" ht="27.75" customHeight="1">
      <c r="A109" s="316">
        <v>44291</v>
      </c>
      <c r="B109" s="308"/>
      <c r="C109" s="309"/>
      <c r="D109" s="309"/>
      <c r="E109" s="309"/>
      <c r="F109" s="309"/>
      <c r="G109" s="183"/>
      <c r="H109" s="183"/>
      <c r="I109" s="259">
        <f t="shared" si="2"/>
        <v>0</v>
      </c>
      <c r="J109" s="317"/>
      <c r="K109" s="309"/>
      <c r="L109" s="309"/>
      <c r="M109" s="310"/>
      <c r="N109" s="259">
        <f t="shared" si="3"/>
        <v>0</v>
      </c>
      <c r="O109" s="259">
        <f t="shared" si="7"/>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6"/>
        <v>0</v>
      </c>
    </row>
    <row r="110" spans="1:35" ht="27.75" customHeight="1">
      <c r="A110" s="316">
        <v>44292</v>
      </c>
      <c r="B110" s="308"/>
      <c r="C110" s="309"/>
      <c r="D110" s="309"/>
      <c r="E110" s="309"/>
      <c r="F110" s="309"/>
      <c r="G110" s="183"/>
      <c r="H110" s="183"/>
      <c r="I110" s="259">
        <f t="shared" si="2"/>
        <v>0</v>
      </c>
      <c r="J110" s="317"/>
      <c r="K110" s="309"/>
      <c r="L110" s="309"/>
      <c r="M110" s="310"/>
      <c r="N110" s="259">
        <f t="shared" si="3"/>
        <v>0</v>
      </c>
      <c r="O110" s="259">
        <f t="shared" si="7"/>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6"/>
        <v>0</v>
      </c>
    </row>
    <row r="111" spans="1:35" ht="27.75" customHeight="1">
      <c r="A111" s="316">
        <v>44293</v>
      </c>
      <c r="B111" s="308"/>
      <c r="C111" s="309"/>
      <c r="D111" s="309"/>
      <c r="E111" s="309"/>
      <c r="F111" s="309"/>
      <c r="G111" s="183"/>
      <c r="H111" s="183"/>
      <c r="I111" s="259">
        <f t="shared" si="2"/>
        <v>0</v>
      </c>
      <c r="J111" s="317"/>
      <c r="K111" s="309"/>
      <c r="L111" s="309"/>
      <c r="M111" s="310"/>
      <c r="N111" s="259">
        <f t="shared" si="3"/>
        <v>0</v>
      </c>
      <c r="O111" s="259">
        <f t="shared" si="7"/>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6"/>
        <v>0</v>
      </c>
    </row>
    <row r="112" spans="1:35" ht="27.75" customHeight="1">
      <c r="A112" s="316">
        <v>44294</v>
      </c>
      <c r="B112" s="308"/>
      <c r="C112" s="309"/>
      <c r="D112" s="309"/>
      <c r="E112" s="309"/>
      <c r="F112" s="309"/>
      <c r="G112" s="183"/>
      <c r="H112" s="183"/>
      <c r="I112" s="259">
        <f t="shared" si="2"/>
        <v>0</v>
      </c>
      <c r="J112" s="317"/>
      <c r="K112" s="309"/>
      <c r="L112" s="309"/>
      <c r="M112" s="310"/>
      <c r="N112" s="259">
        <f t="shared" si="3"/>
        <v>0</v>
      </c>
      <c r="O112" s="259">
        <f t="shared" si="7"/>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6"/>
        <v>0</v>
      </c>
    </row>
    <row r="113" spans="1:35" ht="27.75" customHeight="1">
      <c r="A113" s="316">
        <v>44295</v>
      </c>
      <c r="B113" s="308"/>
      <c r="C113" s="309"/>
      <c r="D113" s="309"/>
      <c r="E113" s="309"/>
      <c r="F113" s="309"/>
      <c r="G113" s="183"/>
      <c r="H113" s="183"/>
      <c r="I113" s="311">
        <f t="shared" si="2"/>
        <v>0</v>
      </c>
      <c r="J113" s="317"/>
      <c r="K113" s="309"/>
      <c r="L113" s="309"/>
      <c r="M113" s="310"/>
      <c r="N113" s="259">
        <f t="shared" si="3"/>
        <v>0</v>
      </c>
      <c r="O113" s="259">
        <f t="shared" si="7"/>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6"/>
        <v>0</v>
      </c>
    </row>
    <row r="114" spans="1:35" ht="27.75" customHeight="1">
      <c r="A114" s="316">
        <v>44296</v>
      </c>
      <c r="B114" s="308"/>
      <c r="C114" s="309"/>
      <c r="D114" s="309"/>
      <c r="E114" s="309"/>
      <c r="F114" s="309"/>
      <c r="G114" s="183"/>
      <c r="H114" s="183"/>
      <c r="I114" s="311">
        <f t="shared" si="2"/>
        <v>0</v>
      </c>
      <c r="J114" s="317"/>
      <c r="K114" s="309"/>
      <c r="L114" s="309"/>
      <c r="M114" s="310"/>
      <c r="N114" s="259">
        <f t="shared" si="3"/>
        <v>0</v>
      </c>
      <c r="O114" s="259">
        <f t="shared" si="7"/>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6"/>
        <v>0</v>
      </c>
    </row>
    <row r="115" spans="1:35" ht="27.75" customHeight="1">
      <c r="A115" s="316">
        <v>44297</v>
      </c>
      <c r="B115" s="308"/>
      <c r="C115" s="309"/>
      <c r="D115" s="309"/>
      <c r="E115" s="309"/>
      <c r="F115" s="309"/>
      <c r="G115" s="183"/>
      <c r="H115" s="183"/>
      <c r="I115" s="259">
        <f t="shared" si="2"/>
        <v>0</v>
      </c>
      <c r="J115" s="317"/>
      <c r="K115" s="309"/>
      <c r="L115" s="309"/>
      <c r="M115" s="310"/>
      <c r="N115" s="259">
        <f t="shared" si="3"/>
        <v>0</v>
      </c>
      <c r="O115" s="259">
        <f t="shared" si="7"/>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6"/>
        <v>0</v>
      </c>
    </row>
    <row r="116" spans="1:35" ht="27.75" customHeight="1">
      <c r="A116" s="316">
        <v>44298</v>
      </c>
      <c r="B116" s="308"/>
      <c r="C116" s="309"/>
      <c r="D116" s="309"/>
      <c r="E116" s="309"/>
      <c r="F116" s="309"/>
      <c r="G116" s="183"/>
      <c r="H116" s="183"/>
      <c r="I116" s="259">
        <f t="shared" si="2"/>
        <v>0</v>
      </c>
      <c r="J116" s="317"/>
      <c r="K116" s="309"/>
      <c r="L116" s="309"/>
      <c r="M116" s="310"/>
      <c r="N116" s="259">
        <f t="shared" si="3"/>
        <v>0</v>
      </c>
      <c r="O116" s="259">
        <f t="shared" si="7"/>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6"/>
        <v>0</v>
      </c>
    </row>
    <row r="117" spans="1:35" ht="27.75" customHeight="1">
      <c r="A117" s="316">
        <v>44299</v>
      </c>
      <c r="B117" s="308"/>
      <c r="C117" s="309"/>
      <c r="D117" s="309"/>
      <c r="E117" s="309"/>
      <c r="F117" s="309"/>
      <c r="G117" s="183"/>
      <c r="H117" s="183"/>
      <c r="I117" s="259">
        <f t="shared" si="2"/>
        <v>0</v>
      </c>
      <c r="J117" s="317"/>
      <c r="K117" s="309"/>
      <c r="L117" s="309"/>
      <c r="M117" s="310"/>
      <c r="N117" s="259">
        <f t="shared" si="3"/>
        <v>0</v>
      </c>
      <c r="O117" s="259">
        <f t="shared" si="7"/>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6"/>
        <v>0</v>
      </c>
    </row>
    <row r="118" spans="1:35" ht="27.75" customHeight="1">
      <c r="A118" s="316">
        <v>44300</v>
      </c>
      <c r="B118" s="308"/>
      <c r="C118" s="309"/>
      <c r="D118" s="309"/>
      <c r="E118" s="309"/>
      <c r="F118" s="309"/>
      <c r="G118" s="183"/>
      <c r="H118" s="183"/>
      <c r="I118" s="259">
        <f t="shared" si="2"/>
        <v>0</v>
      </c>
      <c r="J118" s="317"/>
      <c r="K118" s="309"/>
      <c r="L118" s="309"/>
      <c r="M118" s="310"/>
      <c r="N118" s="259">
        <f t="shared" si="3"/>
        <v>0</v>
      </c>
      <c r="O118" s="259">
        <f t="shared" si="7"/>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6"/>
        <v>0</v>
      </c>
    </row>
    <row r="119" spans="1:35" ht="27.75" customHeight="1">
      <c r="A119" s="316">
        <v>44301</v>
      </c>
      <c r="B119" s="308"/>
      <c r="C119" s="309"/>
      <c r="D119" s="309"/>
      <c r="E119" s="309"/>
      <c r="F119" s="309"/>
      <c r="G119" s="183"/>
      <c r="H119" s="183"/>
      <c r="I119" s="259">
        <f t="shared" si="2"/>
        <v>0</v>
      </c>
      <c r="J119" s="317"/>
      <c r="K119" s="309"/>
      <c r="L119" s="309"/>
      <c r="M119" s="310"/>
      <c r="N119" s="259">
        <f t="shared" si="3"/>
        <v>0</v>
      </c>
      <c r="O119" s="259">
        <f t="shared" si="7"/>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6"/>
        <v>0</v>
      </c>
    </row>
    <row r="120" spans="1:35" ht="27.75" customHeight="1">
      <c r="A120" s="316">
        <v>44302</v>
      </c>
      <c r="B120" s="308"/>
      <c r="C120" s="309"/>
      <c r="D120" s="309"/>
      <c r="E120" s="309"/>
      <c r="F120" s="309"/>
      <c r="G120" s="183"/>
      <c r="H120" s="183"/>
      <c r="I120" s="311">
        <f t="shared" si="2"/>
        <v>0</v>
      </c>
      <c r="J120" s="317"/>
      <c r="K120" s="309"/>
      <c r="L120" s="309"/>
      <c r="M120" s="310"/>
      <c r="N120" s="259">
        <f t="shared" si="3"/>
        <v>0</v>
      </c>
      <c r="O120" s="259">
        <f t="shared" si="7"/>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6"/>
        <v>0</v>
      </c>
    </row>
    <row r="121" spans="1:35" ht="27.75" customHeight="1">
      <c r="A121" s="316">
        <v>44303</v>
      </c>
      <c r="B121" s="308"/>
      <c r="C121" s="309"/>
      <c r="D121" s="309"/>
      <c r="E121" s="309"/>
      <c r="F121" s="309"/>
      <c r="G121" s="183"/>
      <c r="H121" s="183"/>
      <c r="I121" s="311">
        <f t="shared" si="2"/>
        <v>0</v>
      </c>
      <c r="J121" s="317"/>
      <c r="K121" s="309"/>
      <c r="L121" s="309"/>
      <c r="M121" s="310"/>
      <c r="N121" s="259">
        <f t="shared" si="3"/>
        <v>0</v>
      </c>
      <c r="O121" s="259">
        <f t="shared" si="7"/>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6"/>
        <v>0</v>
      </c>
    </row>
    <row r="122" spans="1:35" ht="27.75" customHeight="1">
      <c r="A122" s="316">
        <v>44304</v>
      </c>
      <c r="B122" s="308"/>
      <c r="C122" s="309"/>
      <c r="D122" s="309"/>
      <c r="E122" s="309"/>
      <c r="F122" s="309"/>
      <c r="G122" s="183"/>
      <c r="H122" s="183"/>
      <c r="I122" s="259">
        <f t="shared" si="2"/>
        <v>0</v>
      </c>
      <c r="J122" s="317"/>
      <c r="K122" s="309"/>
      <c r="L122" s="309"/>
      <c r="M122" s="310"/>
      <c r="N122" s="259">
        <f t="shared" si="3"/>
        <v>0</v>
      </c>
      <c r="O122" s="259">
        <f t="shared" si="7"/>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6"/>
        <v>0</v>
      </c>
    </row>
    <row r="123" spans="1:35" ht="27.75" customHeight="1">
      <c r="A123" s="316">
        <v>44305</v>
      </c>
      <c r="B123" s="308"/>
      <c r="C123" s="309"/>
      <c r="D123" s="309"/>
      <c r="E123" s="309"/>
      <c r="F123" s="309"/>
      <c r="G123" s="183"/>
      <c r="H123" s="183"/>
      <c r="I123" s="259">
        <f t="shared" si="2"/>
        <v>0</v>
      </c>
      <c r="J123" s="317"/>
      <c r="K123" s="309"/>
      <c r="L123" s="309"/>
      <c r="M123" s="310"/>
      <c r="N123" s="259">
        <f t="shared" si="3"/>
        <v>0</v>
      </c>
      <c r="O123" s="259">
        <f t="shared" si="7"/>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6"/>
        <v>0</v>
      </c>
    </row>
    <row r="124" spans="1:35" ht="27.75" customHeight="1">
      <c r="A124" s="316">
        <v>44306</v>
      </c>
      <c r="B124" s="308"/>
      <c r="C124" s="309"/>
      <c r="D124" s="309"/>
      <c r="E124" s="309"/>
      <c r="F124" s="309"/>
      <c r="G124" s="183"/>
      <c r="H124" s="183"/>
      <c r="I124" s="259">
        <f t="shared" si="2"/>
        <v>0</v>
      </c>
      <c r="J124" s="317"/>
      <c r="K124" s="309"/>
      <c r="L124" s="309"/>
      <c r="M124" s="310"/>
      <c r="N124" s="259">
        <f t="shared" si="3"/>
        <v>0</v>
      </c>
      <c r="O124" s="259">
        <f t="shared" si="7"/>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6"/>
        <v>0</v>
      </c>
    </row>
    <row r="125" spans="1:35" ht="27.75" customHeight="1">
      <c r="A125" s="316">
        <v>44307</v>
      </c>
      <c r="B125" s="308"/>
      <c r="C125" s="309"/>
      <c r="D125" s="309"/>
      <c r="E125" s="309"/>
      <c r="F125" s="309"/>
      <c r="G125" s="183"/>
      <c r="H125" s="183"/>
      <c r="I125" s="259">
        <f t="shared" si="2"/>
        <v>0</v>
      </c>
      <c r="J125" s="317"/>
      <c r="K125" s="309"/>
      <c r="L125" s="309"/>
      <c r="M125" s="310"/>
      <c r="N125" s="259">
        <f t="shared" si="3"/>
        <v>0</v>
      </c>
      <c r="O125" s="259">
        <f t="shared" si="7"/>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6"/>
        <v>0</v>
      </c>
    </row>
    <row r="126" spans="1:35" ht="27.75" customHeight="1">
      <c r="A126" s="316">
        <v>44308</v>
      </c>
      <c r="B126" s="308"/>
      <c r="C126" s="309"/>
      <c r="D126" s="309"/>
      <c r="E126" s="309"/>
      <c r="F126" s="309"/>
      <c r="G126" s="183"/>
      <c r="H126" s="183"/>
      <c r="I126" s="259">
        <f t="shared" si="2"/>
        <v>0</v>
      </c>
      <c r="J126" s="317"/>
      <c r="K126" s="309"/>
      <c r="L126" s="309"/>
      <c r="M126" s="310"/>
      <c r="N126" s="259">
        <f t="shared" si="3"/>
        <v>0</v>
      </c>
      <c r="O126" s="259">
        <f t="shared" si="7"/>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6"/>
        <v>0</v>
      </c>
    </row>
    <row r="127" spans="1:35" ht="27.75" customHeight="1">
      <c r="A127" s="316">
        <v>44309</v>
      </c>
      <c r="B127" s="308"/>
      <c r="C127" s="309"/>
      <c r="D127" s="309"/>
      <c r="E127" s="309"/>
      <c r="F127" s="309"/>
      <c r="G127" s="183"/>
      <c r="H127" s="183"/>
      <c r="I127" s="311">
        <f t="shared" si="2"/>
        <v>0</v>
      </c>
      <c r="J127" s="317"/>
      <c r="K127" s="309"/>
      <c r="L127" s="309"/>
      <c r="M127" s="310"/>
      <c r="N127" s="259">
        <f t="shared" si="3"/>
        <v>0</v>
      </c>
      <c r="O127" s="259">
        <f t="shared" si="7"/>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6"/>
        <v>0</v>
      </c>
    </row>
    <row r="128" spans="1:35" ht="27.75" customHeight="1">
      <c r="A128" s="316">
        <v>44310</v>
      </c>
      <c r="B128" s="308"/>
      <c r="C128" s="309"/>
      <c r="D128" s="309"/>
      <c r="E128" s="309"/>
      <c r="F128" s="309"/>
      <c r="G128" s="183"/>
      <c r="H128" s="183"/>
      <c r="I128" s="311">
        <f t="shared" si="2"/>
        <v>0</v>
      </c>
      <c r="J128" s="317"/>
      <c r="K128" s="309"/>
      <c r="L128" s="309"/>
      <c r="M128" s="310"/>
      <c r="N128" s="259">
        <f t="shared" si="3"/>
        <v>0</v>
      </c>
      <c r="O128" s="259">
        <f t="shared" si="7"/>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6"/>
        <v>0</v>
      </c>
    </row>
    <row r="129" spans="1:35" ht="27.75" customHeight="1">
      <c r="A129" s="316">
        <v>44311</v>
      </c>
      <c r="B129" s="308"/>
      <c r="C129" s="309"/>
      <c r="D129" s="309"/>
      <c r="E129" s="309"/>
      <c r="F129" s="309"/>
      <c r="G129" s="183"/>
      <c r="H129" s="183"/>
      <c r="I129" s="259">
        <f t="shared" si="2"/>
        <v>0</v>
      </c>
      <c r="J129" s="317"/>
      <c r="K129" s="309"/>
      <c r="L129" s="309"/>
      <c r="M129" s="310"/>
      <c r="N129" s="259">
        <f t="shared" si="3"/>
        <v>0</v>
      </c>
      <c r="O129" s="259">
        <f t="shared" si="7"/>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6"/>
        <v>0</v>
      </c>
    </row>
    <row r="130" spans="1:35" ht="27.75" customHeight="1">
      <c r="A130" s="316">
        <v>44312</v>
      </c>
      <c r="B130" s="308"/>
      <c r="C130" s="309"/>
      <c r="D130" s="309"/>
      <c r="E130" s="309"/>
      <c r="F130" s="309"/>
      <c r="G130" s="183"/>
      <c r="H130" s="183"/>
      <c r="I130" s="259">
        <f t="shared" si="2"/>
        <v>0</v>
      </c>
      <c r="J130" s="317"/>
      <c r="K130" s="309"/>
      <c r="L130" s="309"/>
      <c r="M130" s="310"/>
      <c r="N130" s="259">
        <f t="shared" si="3"/>
        <v>0</v>
      </c>
      <c r="O130" s="259">
        <f t="shared" si="7"/>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6"/>
        <v>0</v>
      </c>
    </row>
    <row r="131" spans="1:35" ht="27.75" customHeight="1">
      <c r="A131" s="316">
        <v>44313</v>
      </c>
      <c r="B131" s="308"/>
      <c r="C131" s="309"/>
      <c r="D131" s="309"/>
      <c r="E131" s="309"/>
      <c r="F131" s="309"/>
      <c r="G131" s="183"/>
      <c r="H131" s="183"/>
      <c r="I131" s="259">
        <f t="shared" si="2"/>
        <v>0</v>
      </c>
      <c r="J131" s="317"/>
      <c r="K131" s="309"/>
      <c r="L131" s="309"/>
      <c r="M131" s="310"/>
      <c r="N131" s="259">
        <f t="shared" si="3"/>
        <v>0</v>
      </c>
      <c r="O131" s="259">
        <f t="shared" si="7"/>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6"/>
        <v>0</v>
      </c>
    </row>
    <row r="132" spans="1:35" ht="27.75" customHeight="1">
      <c r="A132" s="316">
        <v>44314</v>
      </c>
      <c r="B132" s="308"/>
      <c r="C132" s="309"/>
      <c r="D132" s="309"/>
      <c r="E132" s="309"/>
      <c r="F132" s="309"/>
      <c r="G132" s="183"/>
      <c r="H132" s="183"/>
      <c r="I132" s="259">
        <f t="shared" si="2"/>
        <v>0</v>
      </c>
      <c r="J132" s="317"/>
      <c r="K132" s="309"/>
      <c r="L132" s="309"/>
      <c r="M132" s="310"/>
      <c r="N132" s="259">
        <f t="shared" si="3"/>
        <v>0</v>
      </c>
      <c r="O132" s="259">
        <f t="shared" si="7"/>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6"/>
        <v>0</v>
      </c>
    </row>
    <row r="133" spans="1:35" ht="27.75" customHeight="1">
      <c r="A133" s="316">
        <v>44315</v>
      </c>
      <c r="B133" s="308"/>
      <c r="C133" s="309"/>
      <c r="D133" s="309"/>
      <c r="E133" s="309"/>
      <c r="F133" s="309"/>
      <c r="G133" s="183"/>
      <c r="H133" s="183"/>
      <c r="I133" s="259">
        <f t="shared" si="2"/>
        <v>0</v>
      </c>
      <c r="J133" s="317"/>
      <c r="K133" s="309"/>
      <c r="L133" s="309"/>
      <c r="M133" s="310"/>
      <c r="N133" s="259">
        <f t="shared" si="3"/>
        <v>0</v>
      </c>
      <c r="O133" s="259">
        <f t="shared" si="7"/>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6"/>
        <v>0</v>
      </c>
    </row>
    <row r="134" spans="1:35" ht="27.75" customHeight="1">
      <c r="A134" s="316">
        <v>44316</v>
      </c>
      <c r="B134" s="308"/>
      <c r="C134" s="309"/>
      <c r="D134" s="309"/>
      <c r="E134" s="309"/>
      <c r="F134" s="309"/>
      <c r="G134" s="183"/>
      <c r="H134" s="183"/>
      <c r="I134" s="311">
        <f t="shared" si="2"/>
        <v>0</v>
      </c>
      <c r="J134" s="317"/>
      <c r="K134" s="309"/>
      <c r="L134" s="309"/>
      <c r="M134" s="310"/>
      <c r="N134" s="259">
        <f t="shared" si="3"/>
        <v>0</v>
      </c>
      <c r="O134" s="259">
        <f t="shared" si="7"/>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6"/>
        <v>0</v>
      </c>
    </row>
    <row r="135" spans="1:35" ht="27.75" customHeight="1">
      <c r="A135" s="316">
        <v>44317</v>
      </c>
      <c r="B135" s="308"/>
      <c r="C135" s="309"/>
      <c r="D135" s="309"/>
      <c r="E135" s="309"/>
      <c r="F135" s="309"/>
      <c r="G135" s="183"/>
      <c r="H135" s="183"/>
      <c r="I135" s="311">
        <f t="shared" si="2"/>
        <v>0</v>
      </c>
      <c r="J135" s="317"/>
      <c r="K135" s="309"/>
      <c r="L135" s="309"/>
      <c r="M135" s="310"/>
      <c r="N135" s="259">
        <f t="shared" si="3"/>
        <v>0</v>
      </c>
      <c r="O135" s="259">
        <f t="shared" si="7"/>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6"/>
        <v>0</v>
      </c>
    </row>
    <row r="136" spans="1:35" ht="27.75" customHeight="1">
      <c r="A136" s="316">
        <v>44318</v>
      </c>
      <c r="B136" s="308"/>
      <c r="C136" s="309"/>
      <c r="D136" s="309"/>
      <c r="E136" s="309"/>
      <c r="F136" s="309"/>
      <c r="G136" s="183"/>
      <c r="H136" s="183"/>
      <c r="I136" s="259">
        <f t="shared" si="2"/>
        <v>0</v>
      </c>
      <c r="J136" s="317"/>
      <c r="K136" s="309"/>
      <c r="L136" s="309"/>
      <c r="M136" s="310"/>
      <c r="N136" s="259">
        <f t="shared" si="3"/>
        <v>0</v>
      </c>
      <c r="O136" s="259">
        <f t="shared" si="7"/>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6"/>
        <v>0</v>
      </c>
    </row>
    <row r="137" spans="1:35" ht="27.75" customHeight="1">
      <c r="A137" s="316">
        <v>44319</v>
      </c>
      <c r="B137" s="308"/>
      <c r="C137" s="309"/>
      <c r="D137" s="309"/>
      <c r="E137" s="309"/>
      <c r="F137" s="309"/>
      <c r="G137" s="183"/>
      <c r="H137" s="183"/>
      <c r="I137" s="259">
        <f t="shared" si="2"/>
        <v>0</v>
      </c>
      <c r="J137" s="317"/>
      <c r="K137" s="309"/>
      <c r="L137" s="309"/>
      <c r="M137" s="310"/>
      <c r="N137" s="259">
        <f t="shared" si="3"/>
        <v>0</v>
      </c>
      <c r="O137" s="259">
        <f t="shared" si="7"/>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6"/>
        <v>0</v>
      </c>
    </row>
    <row r="138" spans="1:35" ht="27.75" customHeight="1">
      <c r="A138" s="316">
        <v>44320</v>
      </c>
      <c r="B138" s="308"/>
      <c r="C138" s="309"/>
      <c r="D138" s="309"/>
      <c r="E138" s="309"/>
      <c r="F138" s="309"/>
      <c r="G138" s="183"/>
      <c r="H138" s="183"/>
      <c r="I138" s="259">
        <f t="shared" si="2"/>
        <v>0</v>
      </c>
      <c r="J138" s="317"/>
      <c r="K138" s="309"/>
      <c r="L138" s="309"/>
      <c r="M138" s="310"/>
      <c r="N138" s="259">
        <f t="shared" si="3"/>
        <v>0</v>
      </c>
      <c r="O138" s="259">
        <f t="shared" si="7"/>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6"/>
        <v>0</v>
      </c>
    </row>
    <row r="139" spans="1:35" ht="27.75" customHeight="1">
      <c r="A139" s="316">
        <v>44321</v>
      </c>
      <c r="B139" s="308"/>
      <c r="C139" s="309"/>
      <c r="D139" s="309"/>
      <c r="E139" s="309"/>
      <c r="F139" s="309"/>
      <c r="G139" s="183"/>
      <c r="H139" s="183"/>
      <c r="I139" s="259">
        <f t="shared" si="2"/>
        <v>0</v>
      </c>
      <c r="J139" s="317"/>
      <c r="K139" s="309"/>
      <c r="L139" s="309"/>
      <c r="M139" s="310"/>
      <c r="N139" s="259">
        <f t="shared" si="3"/>
        <v>0</v>
      </c>
      <c r="O139" s="259">
        <f t="shared" si="7"/>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6"/>
        <v>0</v>
      </c>
    </row>
    <row r="140" spans="1:35" ht="27.75" customHeight="1">
      <c r="A140" s="316">
        <v>44322</v>
      </c>
      <c r="B140" s="308"/>
      <c r="C140" s="309"/>
      <c r="D140" s="309"/>
      <c r="E140" s="309"/>
      <c r="F140" s="309"/>
      <c r="G140" s="183"/>
      <c r="H140" s="183"/>
      <c r="I140" s="259">
        <f t="shared" si="2"/>
        <v>0</v>
      </c>
      <c r="J140" s="317"/>
      <c r="K140" s="309"/>
      <c r="L140" s="309"/>
      <c r="M140" s="310"/>
      <c r="N140" s="259">
        <f t="shared" si="3"/>
        <v>0</v>
      </c>
      <c r="O140" s="259">
        <f t="shared" si="7"/>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6"/>
        <v>0</v>
      </c>
    </row>
    <row r="141" spans="1:35" ht="27.75" customHeight="1">
      <c r="A141" s="316">
        <v>44323</v>
      </c>
      <c r="B141" s="308"/>
      <c r="C141" s="309"/>
      <c r="D141" s="309"/>
      <c r="E141" s="309"/>
      <c r="F141" s="309"/>
      <c r="G141" s="183"/>
      <c r="H141" s="183"/>
      <c r="I141" s="311">
        <f t="shared" si="2"/>
        <v>0</v>
      </c>
      <c r="J141" s="317"/>
      <c r="K141" s="309"/>
      <c r="L141" s="309"/>
      <c r="M141" s="310"/>
      <c r="N141" s="259">
        <f t="shared" si="3"/>
        <v>0</v>
      </c>
      <c r="O141" s="259">
        <f t="shared" si="7"/>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6"/>
        <v>0</v>
      </c>
    </row>
    <row r="142" spans="1:35" ht="27.75" customHeight="1">
      <c r="A142" s="316">
        <v>44324</v>
      </c>
      <c r="B142" s="308"/>
      <c r="C142" s="309"/>
      <c r="D142" s="309"/>
      <c r="E142" s="309"/>
      <c r="F142" s="309"/>
      <c r="G142" s="183"/>
      <c r="H142" s="183"/>
      <c r="I142" s="311">
        <f t="shared" si="2"/>
        <v>0</v>
      </c>
      <c r="J142" s="317"/>
      <c r="K142" s="309"/>
      <c r="L142" s="309"/>
      <c r="M142" s="310"/>
      <c r="N142" s="259">
        <f t="shared" si="3"/>
        <v>0</v>
      </c>
      <c r="O142" s="259">
        <f t="shared" si="7"/>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6"/>
        <v>0</v>
      </c>
    </row>
    <row r="143" spans="1:35" ht="27.75" customHeight="1">
      <c r="A143" s="316">
        <v>44325</v>
      </c>
      <c r="B143" s="308"/>
      <c r="C143" s="309"/>
      <c r="D143" s="309"/>
      <c r="E143" s="309"/>
      <c r="F143" s="309"/>
      <c r="G143" s="183"/>
      <c r="H143" s="183"/>
      <c r="I143" s="259">
        <f t="shared" si="2"/>
        <v>0</v>
      </c>
      <c r="J143" s="317"/>
      <c r="K143" s="309"/>
      <c r="L143" s="309"/>
      <c r="M143" s="310"/>
      <c r="N143" s="259">
        <f t="shared" si="3"/>
        <v>0</v>
      </c>
      <c r="O143" s="259">
        <f t="shared" si="7"/>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8">SUM(Q143:AH143)</f>
        <v>0</v>
      </c>
    </row>
    <row r="144" spans="1:35" ht="27.75" customHeight="1">
      <c r="A144" s="316">
        <v>44326</v>
      </c>
      <c r="B144" s="308"/>
      <c r="C144" s="309"/>
      <c r="D144" s="309"/>
      <c r="E144" s="309"/>
      <c r="F144" s="309"/>
      <c r="G144" s="183"/>
      <c r="H144" s="183"/>
      <c r="I144" s="259">
        <f t="shared" si="2"/>
        <v>0</v>
      </c>
      <c r="J144" s="317"/>
      <c r="K144" s="309"/>
      <c r="L144" s="309"/>
      <c r="M144" s="310"/>
      <c r="N144" s="259">
        <f t="shared" si="3"/>
        <v>0</v>
      </c>
      <c r="O144" s="259">
        <f t="shared" ref="O144:O207" si="9">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8"/>
        <v>0</v>
      </c>
    </row>
    <row r="145" spans="1:35" ht="27.75" customHeight="1">
      <c r="A145" s="316">
        <v>44327</v>
      </c>
      <c r="B145" s="308"/>
      <c r="C145" s="309"/>
      <c r="D145" s="309"/>
      <c r="E145" s="309"/>
      <c r="F145" s="309"/>
      <c r="G145" s="183"/>
      <c r="H145" s="183"/>
      <c r="I145" s="259">
        <f t="shared" si="2"/>
        <v>0</v>
      </c>
      <c r="J145" s="317"/>
      <c r="K145" s="309"/>
      <c r="L145" s="309"/>
      <c r="M145" s="310"/>
      <c r="N145" s="259">
        <f t="shared" si="3"/>
        <v>0</v>
      </c>
      <c r="O145" s="259">
        <f t="shared" si="9"/>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8"/>
        <v>0</v>
      </c>
    </row>
    <row r="146" spans="1:35" ht="27.75" customHeight="1">
      <c r="A146" s="316">
        <v>44328</v>
      </c>
      <c r="B146" s="308"/>
      <c r="C146" s="309"/>
      <c r="D146" s="309"/>
      <c r="E146" s="309"/>
      <c r="F146" s="309"/>
      <c r="G146" s="183"/>
      <c r="H146" s="183"/>
      <c r="I146" s="259">
        <f t="shared" si="2"/>
        <v>0</v>
      </c>
      <c r="J146" s="317"/>
      <c r="K146" s="309"/>
      <c r="L146" s="309"/>
      <c r="M146" s="310"/>
      <c r="N146" s="259">
        <f t="shared" si="3"/>
        <v>0</v>
      </c>
      <c r="O146" s="259">
        <f t="shared" si="9"/>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8"/>
        <v>0</v>
      </c>
    </row>
    <row r="147" spans="1:35" ht="27.75" customHeight="1">
      <c r="A147" s="316">
        <v>44329</v>
      </c>
      <c r="B147" s="308"/>
      <c r="C147" s="309"/>
      <c r="D147" s="309"/>
      <c r="E147" s="309"/>
      <c r="F147" s="309"/>
      <c r="G147" s="183"/>
      <c r="H147" s="183"/>
      <c r="I147" s="259">
        <f t="shared" si="2"/>
        <v>0</v>
      </c>
      <c r="J147" s="317"/>
      <c r="K147" s="309"/>
      <c r="L147" s="309"/>
      <c r="M147" s="310"/>
      <c r="N147" s="259">
        <f t="shared" si="3"/>
        <v>0</v>
      </c>
      <c r="O147" s="259">
        <f t="shared" si="9"/>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8"/>
        <v>0</v>
      </c>
    </row>
    <row r="148" spans="1:35" ht="27.75" customHeight="1">
      <c r="A148" s="316">
        <v>44330</v>
      </c>
      <c r="B148" s="308"/>
      <c r="C148" s="309"/>
      <c r="D148" s="309"/>
      <c r="E148" s="309"/>
      <c r="F148" s="309"/>
      <c r="G148" s="183"/>
      <c r="H148" s="183"/>
      <c r="I148" s="311">
        <f t="shared" si="2"/>
        <v>0</v>
      </c>
      <c r="J148" s="317"/>
      <c r="K148" s="309"/>
      <c r="L148" s="309"/>
      <c r="M148" s="310"/>
      <c r="N148" s="259">
        <f t="shared" si="3"/>
        <v>0</v>
      </c>
      <c r="O148" s="259">
        <f t="shared" si="9"/>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8"/>
        <v>0</v>
      </c>
    </row>
    <row r="149" spans="1:35" ht="27.75" customHeight="1">
      <c r="A149" s="316">
        <v>44331</v>
      </c>
      <c r="B149" s="308"/>
      <c r="C149" s="309"/>
      <c r="D149" s="309"/>
      <c r="E149" s="309"/>
      <c r="F149" s="309"/>
      <c r="G149" s="183"/>
      <c r="H149" s="183"/>
      <c r="I149" s="311">
        <f t="shared" si="2"/>
        <v>0</v>
      </c>
      <c r="J149" s="317"/>
      <c r="K149" s="309"/>
      <c r="L149" s="309"/>
      <c r="M149" s="310"/>
      <c r="N149" s="259">
        <f t="shared" si="3"/>
        <v>0</v>
      </c>
      <c r="O149" s="259">
        <f t="shared" si="9"/>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8"/>
        <v>0</v>
      </c>
    </row>
    <row r="150" spans="1:35" ht="27.75" customHeight="1">
      <c r="A150" s="316">
        <v>44332</v>
      </c>
      <c r="B150" s="308"/>
      <c r="C150" s="309"/>
      <c r="D150" s="309"/>
      <c r="E150" s="309"/>
      <c r="F150" s="309"/>
      <c r="G150" s="183"/>
      <c r="H150" s="183"/>
      <c r="I150" s="259">
        <f t="shared" si="2"/>
        <v>0</v>
      </c>
      <c r="J150" s="317"/>
      <c r="K150" s="309"/>
      <c r="L150" s="309"/>
      <c r="M150" s="310"/>
      <c r="N150" s="259">
        <f t="shared" si="3"/>
        <v>0</v>
      </c>
      <c r="O150" s="259">
        <f t="shared" si="9"/>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8"/>
        <v>0</v>
      </c>
    </row>
    <row r="151" spans="1:35" ht="27.75" customHeight="1">
      <c r="A151" s="316">
        <v>44333</v>
      </c>
      <c r="B151" s="308"/>
      <c r="C151" s="309"/>
      <c r="D151" s="309"/>
      <c r="E151" s="309"/>
      <c r="F151" s="309"/>
      <c r="G151" s="183"/>
      <c r="H151" s="183"/>
      <c r="I151" s="259">
        <f t="shared" si="2"/>
        <v>0</v>
      </c>
      <c r="J151" s="317"/>
      <c r="K151" s="309"/>
      <c r="L151" s="309"/>
      <c r="M151" s="310"/>
      <c r="N151" s="259">
        <f t="shared" si="3"/>
        <v>0</v>
      </c>
      <c r="O151" s="259">
        <f t="shared" si="9"/>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8"/>
        <v>0</v>
      </c>
    </row>
    <row r="152" spans="1:35" ht="27.75" customHeight="1">
      <c r="A152" s="316">
        <v>44334</v>
      </c>
      <c r="B152" s="308"/>
      <c r="C152" s="309"/>
      <c r="D152" s="309"/>
      <c r="E152" s="309"/>
      <c r="F152" s="309"/>
      <c r="G152" s="183"/>
      <c r="H152" s="183"/>
      <c r="I152" s="259">
        <f t="shared" si="2"/>
        <v>0</v>
      </c>
      <c r="J152" s="317"/>
      <c r="K152" s="309"/>
      <c r="L152" s="309"/>
      <c r="M152" s="310"/>
      <c r="N152" s="259">
        <f t="shared" si="3"/>
        <v>0</v>
      </c>
      <c r="O152" s="259">
        <f t="shared" si="9"/>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8"/>
        <v>0</v>
      </c>
    </row>
    <row r="153" spans="1:35" ht="27.75" customHeight="1">
      <c r="A153" s="316">
        <v>44335</v>
      </c>
      <c r="B153" s="308"/>
      <c r="C153" s="309"/>
      <c r="D153" s="309"/>
      <c r="E153" s="309"/>
      <c r="F153" s="309"/>
      <c r="G153" s="183"/>
      <c r="H153" s="183"/>
      <c r="I153" s="259">
        <f t="shared" si="2"/>
        <v>0</v>
      </c>
      <c r="J153" s="317"/>
      <c r="K153" s="309"/>
      <c r="L153" s="309"/>
      <c r="M153" s="310"/>
      <c r="N153" s="259">
        <f t="shared" si="3"/>
        <v>0</v>
      </c>
      <c r="O153" s="259">
        <f t="shared" si="9"/>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8"/>
        <v>0</v>
      </c>
    </row>
    <row r="154" spans="1:35" ht="27.75" customHeight="1">
      <c r="A154" s="316">
        <v>44336</v>
      </c>
      <c r="B154" s="308"/>
      <c r="C154" s="309"/>
      <c r="D154" s="309"/>
      <c r="E154" s="309"/>
      <c r="F154" s="309"/>
      <c r="G154" s="183"/>
      <c r="H154" s="183"/>
      <c r="I154" s="259">
        <f t="shared" si="2"/>
        <v>0</v>
      </c>
      <c r="J154" s="317"/>
      <c r="K154" s="309"/>
      <c r="L154" s="309"/>
      <c r="M154" s="310"/>
      <c r="N154" s="259">
        <f t="shared" si="3"/>
        <v>0</v>
      </c>
      <c r="O154" s="259">
        <f t="shared" si="9"/>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8"/>
        <v>0</v>
      </c>
    </row>
    <row r="155" spans="1:35" ht="27.75" customHeight="1">
      <c r="A155" s="316">
        <v>44337</v>
      </c>
      <c r="B155" s="308"/>
      <c r="C155" s="309"/>
      <c r="D155" s="309"/>
      <c r="E155" s="309"/>
      <c r="F155" s="309"/>
      <c r="G155" s="183"/>
      <c r="H155" s="183"/>
      <c r="I155" s="311">
        <f t="shared" si="2"/>
        <v>0</v>
      </c>
      <c r="J155" s="317"/>
      <c r="K155" s="309"/>
      <c r="L155" s="309"/>
      <c r="M155" s="310"/>
      <c r="N155" s="259">
        <f t="shared" si="3"/>
        <v>0</v>
      </c>
      <c r="O155" s="259">
        <f t="shared" si="9"/>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8"/>
        <v>0</v>
      </c>
    </row>
    <row r="156" spans="1:35" ht="27.75" customHeight="1">
      <c r="A156" s="316">
        <v>44338</v>
      </c>
      <c r="B156" s="308"/>
      <c r="C156" s="309"/>
      <c r="D156" s="309"/>
      <c r="E156" s="309"/>
      <c r="F156" s="309"/>
      <c r="G156" s="183"/>
      <c r="H156" s="183"/>
      <c r="I156" s="311">
        <f t="shared" si="2"/>
        <v>0</v>
      </c>
      <c r="J156" s="317"/>
      <c r="K156" s="309"/>
      <c r="L156" s="309"/>
      <c r="M156" s="310"/>
      <c r="N156" s="259">
        <f t="shared" si="3"/>
        <v>0</v>
      </c>
      <c r="O156" s="259">
        <f t="shared" si="9"/>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8"/>
        <v>0</v>
      </c>
    </row>
    <row r="157" spans="1:35" ht="27.75" customHeight="1">
      <c r="A157" s="316">
        <v>44339</v>
      </c>
      <c r="B157" s="308"/>
      <c r="C157" s="309"/>
      <c r="D157" s="309"/>
      <c r="E157" s="309"/>
      <c r="F157" s="309"/>
      <c r="G157" s="183"/>
      <c r="H157" s="183"/>
      <c r="I157" s="259">
        <f t="shared" si="2"/>
        <v>0</v>
      </c>
      <c r="J157" s="317"/>
      <c r="K157" s="309"/>
      <c r="L157" s="309"/>
      <c r="M157" s="310"/>
      <c r="N157" s="259">
        <f t="shared" si="3"/>
        <v>0</v>
      </c>
      <c r="O157" s="259">
        <f t="shared" si="9"/>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8"/>
        <v>0</v>
      </c>
    </row>
    <row r="158" spans="1:35" ht="27.75" customHeight="1">
      <c r="A158" s="316">
        <v>44340</v>
      </c>
      <c r="B158" s="308"/>
      <c r="C158" s="309"/>
      <c r="D158" s="309"/>
      <c r="E158" s="309"/>
      <c r="F158" s="309"/>
      <c r="G158" s="183"/>
      <c r="H158" s="183"/>
      <c r="I158" s="259">
        <f t="shared" si="2"/>
        <v>0</v>
      </c>
      <c r="J158" s="317"/>
      <c r="K158" s="309"/>
      <c r="L158" s="309"/>
      <c r="M158" s="310"/>
      <c r="N158" s="259">
        <f t="shared" si="3"/>
        <v>0</v>
      </c>
      <c r="O158" s="259">
        <f t="shared" si="9"/>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8"/>
        <v>0</v>
      </c>
    </row>
    <row r="159" spans="1:35" ht="27.75" customHeight="1">
      <c r="A159" s="316">
        <v>44341</v>
      </c>
      <c r="B159" s="308"/>
      <c r="C159" s="309"/>
      <c r="D159" s="309"/>
      <c r="E159" s="309"/>
      <c r="F159" s="309"/>
      <c r="G159" s="183"/>
      <c r="H159" s="183"/>
      <c r="I159" s="259">
        <f t="shared" si="2"/>
        <v>0</v>
      </c>
      <c r="J159" s="317"/>
      <c r="K159" s="309"/>
      <c r="L159" s="309"/>
      <c r="M159" s="310"/>
      <c r="N159" s="259">
        <f t="shared" si="3"/>
        <v>0</v>
      </c>
      <c r="O159" s="259">
        <f t="shared" si="9"/>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8"/>
        <v>0</v>
      </c>
    </row>
    <row r="160" spans="1:35" ht="27.75" customHeight="1">
      <c r="A160" s="316">
        <v>44342</v>
      </c>
      <c r="B160" s="308"/>
      <c r="C160" s="309"/>
      <c r="D160" s="309"/>
      <c r="E160" s="309"/>
      <c r="F160" s="309"/>
      <c r="G160" s="183"/>
      <c r="H160" s="183"/>
      <c r="I160" s="259">
        <f t="shared" si="2"/>
        <v>0</v>
      </c>
      <c r="J160" s="317"/>
      <c r="K160" s="309"/>
      <c r="L160" s="309"/>
      <c r="M160" s="310"/>
      <c r="N160" s="259">
        <f t="shared" si="3"/>
        <v>0</v>
      </c>
      <c r="O160" s="259">
        <f t="shared" si="9"/>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8"/>
        <v>0</v>
      </c>
    </row>
    <row r="161" spans="1:35" ht="27.75" customHeight="1">
      <c r="A161" s="316">
        <v>44343</v>
      </c>
      <c r="B161" s="308"/>
      <c r="C161" s="309"/>
      <c r="D161" s="309"/>
      <c r="E161" s="309"/>
      <c r="F161" s="309"/>
      <c r="G161" s="183"/>
      <c r="H161" s="183"/>
      <c r="I161" s="259">
        <f t="shared" si="2"/>
        <v>0</v>
      </c>
      <c r="J161" s="317"/>
      <c r="K161" s="309"/>
      <c r="L161" s="309"/>
      <c r="M161" s="310"/>
      <c r="N161" s="259">
        <f t="shared" si="3"/>
        <v>0</v>
      </c>
      <c r="O161" s="259">
        <f t="shared" si="9"/>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8"/>
        <v>0</v>
      </c>
    </row>
    <row r="162" spans="1:35" ht="27.75" customHeight="1">
      <c r="A162" s="316">
        <v>44344</v>
      </c>
      <c r="B162" s="308"/>
      <c r="C162" s="309"/>
      <c r="D162" s="309"/>
      <c r="E162" s="309"/>
      <c r="F162" s="309"/>
      <c r="G162" s="183"/>
      <c r="H162" s="183"/>
      <c r="I162" s="311">
        <f t="shared" si="2"/>
        <v>0</v>
      </c>
      <c r="J162" s="317"/>
      <c r="K162" s="309"/>
      <c r="L162" s="309"/>
      <c r="M162" s="310"/>
      <c r="N162" s="259">
        <f t="shared" si="3"/>
        <v>0</v>
      </c>
      <c r="O162" s="259">
        <f t="shared" si="9"/>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8"/>
        <v>0</v>
      </c>
    </row>
    <row r="163" spans="1:35" ht="27.75" customHeight="1">
      <c r="A163" s="316">
        <v>44345</v>
      </c>
      <c r="B163" s="308"/>
      <c r="C163" s="309"/>
      <c r="D163" s="309"/>
      <c r="E163" s="309"/>
      <c r="F163" s="309"/>
      <c r="G163" s="183"/>
      <c r="H163" s="183"/>
      <c r="I163" s="311">
        <f t="shared" si="2"/>
        <v>0</v>
      </c>
      <c r="J163" s="317"/>
      <c r="K163" s="309"/>
      <c r="L163" s="309"/>
      <c r="M163" s="310"/>
      <c r="N163" s="259">
        <f t="shared" si="3"/>
        <v>0</v>
      </c>
      <c r="O163" s="259">
        <f t="shared" si="9"/>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8"/>
        <v>0</v>
      </c>
    </row>
    <row r="164" spans="1:35" ht="27.75" customHeight="1">
      <c r="A164" s="316">
        <v>44346</v>
      </c>
      <c r="B164" s="308"/>
      <c r="C164" s="309"/>
      <c r="D164" s="309"/>
      <c r="E164" s="309"/>
      <c r="F164" s="309"/>
      <c r="G164" s="183"/>
      <c r="H164" s="183"/>
      <c r="I164" s="259">
        <f t="shared" si="2"/>
        <v>0</v>
      </c>
      <c r="J164" s="317"/>
      <c r="K164" s="309"/>
      <c r="L164" s="309"/>
      <c r="M164" s="310"/>
      <c r="N164" s="259">
        <f t="shared" si="3"/>
        <v>0</v>
      </c>
      <c r="O164" s="259">
        <f t="shared" si="9"/>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8"/>
        <v>0</v>
      </c>
    </row>
    <row r="165" spans="1:35" ht="27.75" customHeight="1">
      <c r="A165" s="316">
        <v>44347</v>
      </c>
      <c r="B165" s="308"/>
      <c r="C165" s="309"/>
      <c r="D165" s="309"/>
      <c r="E165" s="309"/>
      <c r="F165" s="309"/>
      <c r="G165" s="183"/>
      <c r="H165" s="183"/>
      <c r="I165" s="259">
        <f t="shared" si="2"/>
        <v>0</v>
      </c>
      <c r="J165" s="317"/>
      <c r="K165" s="309"/>
      <c r="L165" s="309"/>
      <c r="M165" s="310"/>
      <c r="N165" s="259">
        <f t="shared" si="3"/>
        <v>0</v>
      </c>
      <c r="O165" s="259">
        <f t="shared" si="9"/>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8"/>
        <v>0</v>
      </c>
    </row>
    <row r="166" spans="1:35" ht="27.75" customHeight="1">
      <c r="A166" s="316">
        <v>44348</v>
      </c>
      <c r="B166" s="308"/>
      <c r="C166" s="309"/>
      <c r="D166" s="309"/>
      <c r="E166" s="309"/>
      <c r="F166" s="309"/>
      <c r="G166" s="183"/>
      <c r="H166" s="183"/>
      <c r="I166" s="259">
        <f t="shared" si="2"/>
        <v>0</v>
      </c>
      <c r="J166" s="317"/>
      <c r="K166" s="309"/>
      <c r="L166" s="309"/>
      <c r="M166" s="310"/>
      <c r="N166" s="259">
        <f t="shared" si="3"/>
        <v>0</v>
      </c>
      <c r="O166" s="259">
        <f t="shared" si="9"/>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8"/>
        <v>0</v>
      </c>
    </row>
    <row r="167" spans="1:35" ht="27.75" customHeight="1">
      <c r="A167" s="316">
        <v>44349</v>
      </c>
      <c r="B167" s="308"/>
      <c r="C167" s="309"/>
      <c r="D167" s="309"/>
      <c r="E167" s="309"/>
      <c r="F167" s="309"/>
      <c r="G167" s="183"/>
      <c r="H167" s="183"/>
      <c r="I167" s="259">
        <f t="shared" si="2"/>
        <v>0</v>
      </c>
      <c r="J167" s="317"/>
      <c r="K167" s="309"/>
      <c r="L167" s="309"/>
      <c r="M167" s="310"/>
      <c r="N167" s="259">
        <f t="shared" si="3"/>
        <v>0</v>
      </c>
      <c r="O167" s="259">
        <f t="shared" si="9"/>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8"/>
        <v>0</v>
      </c>
    </row>
    <row r="168" spans="1:35" ht="27.75" customHeight="1">
      <c r="A168" s="316">
        <v>44350</v>
      </c>
      <c r="B168" s="308"/>
      <c r="C168" s="309"/>
      <c r="D168" s="309"/>
      <c r="E168" s="309"/>
      <c r="F168" s="309"/>
      <c r="G168" s="183"/>
      <c r="H168" s="183"/>
      <c r="I168" s="259">
        <f t="shared" si="2"/>
        <v>0</v>
      </c>
      <c r="J168" s="317"/>
      <c r="K168" s="309"/>
      <c r="L168" s="309"/>
      <c r="M168" s="310"/>
      <c r="N168" s="259">
        <f t="shared" si="3"/>
        <v>0</v>
      </c>
      <c r="O168" s="259">
        <f t="shared" si="9"/>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8"/>
        <v>0</v>
      </c>
    </row>
    <row r="169" spans="1:35" ht="27.75" customHeight="1">
      <c r="A169" s="316">
        <v>44351</v>
      </c>
      <c r="B169" s="308"/>
      <c r="C169" s="309"/>
      <c r="D169" s="309"/>
      <c r="E169" s="309"/>
      <c r="F169" s="309"/>
      <c r="G169" s="183"/>
      <c r="H169" s="183"/>
      <c r="I169" s="311">
        <f t="shared" si="2"/>
        <v>0</v>
      </c>
      <c r="J169" s="317"/>
      <c r="K169" s="309"/>
      <c r="L169" s="309"/>
      <c r="M169" s="310"/>
      <c r="N169" s="259">
        <f t="shared" si="3"/>
        <v>0</v>
      </c>
      <c r="O169" s="259">
        <f t="shared" si="9"/>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8"/>
        <v>0</v>
      </c>
    </row>
    <row r="170" spans="1:35" ht="27.75" customHeight="1">
      <c r="A170" s="316">
        <v>44352</v>
      </c>
      <c r="B170" s="308"/>
      <c r="C170" s="309"/>
      <c r="D170" s="309"/>
      <c r="E170" s="309"/>
      <c r="F170" s="309"/>
      <c r="G170" s="183"/>
      <c r="H170" s="183"/>
      <c r="I170" s="311">
        <f t="shared" si="2"/>
        <v>0</v>
      </c>
      <c r="J170" s="317"/>
      <c r="K170" s="309"/>
      <c r="L170" s="309"/>
      <c r="M170" s="310"/>
      <c r="N170" s="259">
        <f t="shared" si="3"/>
        <v>0</v>
      </c>
      <c r="O170" s="259">
        <f t="shared" si="9"/>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8"/>
        <v>0</v>
      </c>
    </row>
    <row r="171" spans="1:35" ht="27.75" customHeight="1">
      <c r="A171" s="316">
        <v>44353</v>
      </c>
      <c r="B171" s="308"/>
      <c r="C171" s="309"/>
      <c r="D171" s="309"/>
      <c r="E171" s="309"/>
      <c r="F171" s="309"/>
      <c r="G171" s="183"/>
      <c r="H171" s="183"/>
      <c r="I171" s="259">
        <f t="shared" si="2"/>
        <v>0</v>
      </c>
      <c r="J171" s="317"/>
      <c r="K171" s="309"/>
      <c r="L171" s="309"/>
      <c r="M171" s="310"/>
      <c r="N171" s="259">
        <f t="shared" si="3"/>
        <v>0</v>
      </c>
      <c r="O171" s="259">
        <f t="shared" si="9"/>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8"/>
        <v>0</v>
      </c>
    </row>
    <row r="172" spans="1:35" ht="27.75" customHeight="1">
      <c r="A172" s="316">
        <v>44354</v>
      </c>
      <c r="B172" s="308"/>
      <c r="C172" s="309"/>
      <c r="D172" s="309"/>
      <c r="E172" s="309"/>
      <c r="F172" s="309"/>
      <c r="G172" s="183"/>
      <c r="H172" s="183"/>
      <c r="I172" s="259">
        <f t="shared" si="2"/>
        <v>0</v>
      </c>
      <c r="J172" s="317"/>
      <c r="K172" s="309"/>
      <c r="L172" s="309"/>
      <c r="M172" s="310"/>
      <c r="N172" s="259">
        <f t="shared" si="3"/>
        <v>0</v>
      </c>
      <c r="O172" s="259">
        <f t="shared" si="9"/>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8"/>
        <v>0</v>
      </c>
    </row>
    <row r="173" spans="1:35" ht="27.75" customHeight="1">
      <c r="A173" s="316">
        <v>44355</v>
      </c>
      <c r="B173" s="308"/>
      <c r="C173" s="309"/>
      <c r="D173" s="309"/>
      <c r="E173" s="309"/>
      <c r="F173" s="309"/>
      <c r="G173" s="183"/>
      <c r="H173" s="183"/>
      <c r="I173" s="259">
        <f t="shared" si="2"/>
        <v>0</v>
      </c>
      <c r="J173" s="317"/>
      <c r="K173" s="309"/>
      <c r="L173" s="309"/>
      <c r="M173" s="310"/>
      <c r="N173" s="259">
        <f t="shared" si="3"/>
        <v>0</v>
      </c>
      <c r="O173" s="259">
        <f t="shared" si="9"/>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8"/>
        <v>0</v>
      </c>
    </row>
    <row r="174" spans="1:35" ht="27.75" customHeight="1">
      <c r="A174" s="316">
        <v>44356</v>
      </c>
      <c r="B174" s="308"/>
      <c r="C174" s="309"/>
      <c r="D174" s="309"/>
      <c r="E174" s="309"/>
      <c r="F174" s="309"/>
      <c r="G174" s="183"/>
      <c r="H174" s="183"/>
      <c r="I174" s="259">
        <f t="shared" si="2"/>
        <v>0</v>
      </c>
      <c r="J174" s="317"/>
      <c r="K174" s="309"/>
      <c r="L174" s="309"/>
      <c r="M174" s="310"/>
      <c r="N174" s="259">
        <f t="shared" si="3"/>
        <v>0</v>
      </c>
      <c r="O174" s="259">
        <f t="shared" si="9"/>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8"/>
        <v>0</v>
      </c>
    </row>
    <row r="175" spans="1:35" ht="27.75" customHeight="1">
      <c r="A175" s="316">
        <v>44357</v>
      </c>
      <c r="B175" s="308"/>
      <c r="C175" s="309"/>
      <c r="D175" s="309"/>
      <c r="E175" s="309"/>
      <c r="F175" s="309"/>
      <c r="G175" s="183"/>
      <c r="H175" s="183"/>
      <c r="I175" s="259">
        <f t="shared" si="2"/>
        <v>0</v>
      </c>
      <c r="J175" s="317"/>
      <c r="K175" s="309"/>
      <c r="L175" s="309"/>
      <c r="M175" s="310"/>
      <c r="N175" s="259">
        <f t="shared" si="3"/>
        <v>0</v>
      </c>
      <c r="O175" s="259">
        <f t="shared" si="9"/>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8"/>
        <v>0</v>
      </c>
    </row>
    <row r="176" spans="1:35" ht="27.75" customHeight="1">
      <c r="A176" s="316">
        <v>44358</v>
      </c>
      <c r="B176" s="308"/>
      <c r="C176" s="309"/>
      <c r="D176" s="309"/>
      <c r="E176" s="309"/>
      <c r="F176" s="309"/>
      <c r="G176" s="183"/>
      <c r="H176" s="183"/>
      <c r="I176" s="311">
        <f t="shared" si="2"/>
        <v>0</v>
      </c>
      <c r="J176" s="317"/>
      <c r="K176" s="309"/>
      <c r="L176" s="309"/>
      <c r="M176" s="310"/>
      <c r="N176" s="259">
        <f t="shared" si="3"/>
        <v>0</v>
      </c>
      <c r="O176" s="259">
        <f t="shared" si="9"/>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8"/>
        <v>0</v>
      </c>
    </row>
    <row r="177" spans="1:35" ht="27.75" customHeight="1">
      <c r="A177" s="316">
        <v>44359</v>
      </c>
      <c r="B177" s="308"/>
      <c r="C177" s="309"/>
      <c r="D177" s="309"/>
      <c r="E177" s="309"/>
      <c r="F177" s="309"/>
      <c r="G177" s="183"/>
      <c r="H177" s="183"/>
      <c r="I177" s="311">
        <f t="shared" si="2"/>
        <v>0</v>
      </c>
      <c r="J177" s="317"/>
      <c r="K177" s="309"/>
      <c r="L177" s="309"/>
      <c r="M177" s="310"/>
      <c r="N177" s="259">
        <f t="shared" si="3"/>
        <v>0</v>
      </c>
      <c r="O177" s="259">
        <f t="shared" si="9"/>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8"/>
        <v>0</v>
      </c>
    </row>
    <row r="178" spans="1:35" ht="27.75" customHeight="1">
      <c r="A178" s="316">
        <v>44360</v>
      </c>
      <c r="B178" s="308"/>
      <c r="C178" s="309"/>
      <c r="D178" s="309"/>
      <c r="E178" s="309"/>
      <c r="F178" s="309"/>
      <c r="G178" s="183"/>
      <c r="H178" s="183"/>
      <c r="I178" s="259">
        <f t="shared" si="2"/>
        <v>0</v>
      </c>
      <c r="J178" s="317"/>
      <c r="K178" s="309"/>
      <c r="L178" s="309"/>
      <c r="M178" s="310"/>
      <c r="N178" s="259">
        <f t="shared" si="3"/>
        <v>0</v>
      </c>
      <c r="O178" s="259">
        <f t="shared" si="9"/>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8"/>
        <v>0</v>
      </c>
    </row>
    <row r="179" spans="1:35" ht="27.75" customHeight="1">
      <c r="A179" s="316">
        <v>44361</v>
      </c>
      <c r="B179" s="308"/>
      <c r="C179" s="309"/>
      <c r="D179" s="309"/>
      <c r="E179" s="309"/>
      <c r="F179" s="309"/>
      <c r="G179" s="183"/>
      <c r="H179" s="183"/>
      <c r="I179" s="259">
        <f t="shared" si="2"/>
        <v>0</v>
      </c>
      <c r="J179" s="317"/>
      <c r="K179" s="309"/>
      <c r="L179" s="309"/>
      <c r="M179" s="310"/>
      <c r="N179" s="259">
        <f t="shared" si="3"/>
        <v>0</v>
      </c>
      <c r="O179" s="259">
        <f t="shared" si="9"/>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8"/>
        <v>0</v>
      </c>
    </row>
    <row r="180" spans="1:35" ht="27.75" customHeight="1">
      <c r="A180" s="316">
        <v>44362</v>
      </c>
      <c r="B180" s="308"/>
      <c r="C180" s="309"/>
      <c r="D180" s="309"/>
      <c r="E180" s="309"/>
      <c r="F180" s="309"/>
      <c r="G180" s="183"/>
      <c r="H180" s="183"/>
      <c r="I180" s="259">
        <f t="shared" si="2"/>
        <v>0</v>
      </c>
      <c r="J180" s="317"/>
      <c r="K180" s="309"/>
      <c r="L180" s="309"/>
      <c r="M180" s="310"/>
      <c r="N180" s="259">
        <f t="shared" si="3"/>
        <v>0</v>
      </c>
      <c r="O180" s="259">
        <f t="shared" si="9"/>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8"/>
        <v>0</v>
      </c>
    </row>
    <row r="181" spans="1:35" ht="27.75" customHeight="1">
      <c r="A181" s="316">
        <v>44363</v>
      </c>
      <c r="B181" s="308"/>
      <c r="C181" s="309"/>
      <c r="D181" s="309"/>
      <c r="E181" s="309"/>
      <c r="F181" s="309"/>
      <c r="G181" s="183"/>
      <c r="H181" s="183"/>
      <c r="I181" s="259">
        <f t="shared" si="2"/>
        <v>0</v>
      </c>
      <c r="J181" s="317"/>
      <c r="K181" s="309"/>
      <c r="L181" s="309"/>
      <c r="M181" s="310"/>
      <c r="N181" s="259">
        <f t="shared" si="3"/>
        <v>0</v>
      </c>
      <c r="O181" s="259">
        <f t="shared" si="9"/>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8"/>
        <v>0</v>
      </c>
    </row>
    <row r="182" spans="1:35" ht="27.75" customHeight="1">
      <c r="A182" s="316">
        <v>44364</v>
      </c>
      <c r="B182" s="308"/>
      <c r="C182" s="309"/>
      <c r="D182" s="309"/>
      <c r="E182" s="309"/>
      <c r="F182" s="309"/>
      <c r="G182" s="183"/>
      <c r="H182" s="183"/>
      <c r="I182" s="259">
        <f t="shared" si="2"/>
        <v>0</v>
      </c>
      <c r="J182" s="317"/>
      <c r="K182" s="309"/>
      <c r="L182" s="309"/>
      <c r="M182" s="310"/>
      <c r="N182" s="259">
        <f t="shared" si="3"/>
        <v>0</v>
      </c>
      <c r="O182" s="259">
        <f t="shared" si="9"/>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8"/>
        <v>0</v>
      </c>
    </row>
    <row r="183" spans="1:35" ht="27.75" customHeight="1">
      <c r="A183" s="316">
        <v>44365</v>
      </c>
      <c r="B183" s="308"/>
      <c r="C183" s="309"/>
      <c r="D183" s="309"/>
      <c r="E183" s="309"/>
      <c r="F183" s="309"/>
      <c r="G183" s="183"/>
      <c r="H183" s="183"/>
      <c r="I183" s="311">
        <f t="shared" si="2"/>
        <v>0</v>
      </c>
      <c r="J183" s="317"/>
      <c r="K183" s="309"/>
      <c r="L183" s="309"/>
      <c r="M183" s="310"/>
      <c r="N183" s="259">
        <f t="shared" si="3"/>
        <v>0</v>
      </c>
      <c r="O183" s="259">
        <f t="shared" si="9"/>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8"/>
        <v>0</v>
      </c>
    </row>
    <row r="184" spans="1:35" ht="27.75" customHeight="1">
      <c r="A184" s="316">
        <v>44366</v>
      </c>
      <c r="B184" s="308"/>
      <c r="C184" s="309"/>
      <c r="D184" s="309"/>
      <c r="E184" s="309"/>
      <c r="F184" s="309"/>
      <c r="G184" s="183"/>
      <c r="H184" s="183"/>
      <c r="I184" s="311">
        <f t="shared" si="2"/>
        <v>0</v>
      </c>
      <c r="J184" s="317"/>
      <c r="K184" s="309"/>
      <c r="L184" s="309"/>
      <c r="M184" s="310"/>
      <c r="N184" s="259">
        <f t="shared" si="3"/>
        <v>0</v>
      </c>
      <c r="O184" s="259">
        <f t="shared" si="9"/>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8"/>
        <v>0</v>
      </c>
    </row>
    <row r="185" spans="1:35" ht="27.75" customHeight="1">
      <c r="A185" s="316">
        <v>44367</v>
      </c>
      <c r="B185" s="308"/>
      <c r="C185" s="309"/>
      <c r="D185" s="309"/>
      <c r="E185" s="309"/>
      <c r="F185" s="309"/>
      <c r="G185" s="183"/>
      <c r="H185" s="183"/>
      <c r="I185" s="259">
        <f t="shared" si="2"/>
        <v>0</v>
      </c>
      <c r="J185" s="317"/>
      <c r="K185" s="309"/>
      <c r="L185" s="309"/>
      <c r="M185" s="310"/>
      <c r="N185" s="259">
        <f t="shared" si="3"/>
        <v>0</v>
      </c>
      <c r="O185" s="259">
        <f t="shared" si="9"/>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8"/>
        <v>0</v>
      </c>
    </row>
    <row r="186" spans="1:35" ht="27.75" customHeight="1">
      <c r="A186" s="316">
        <v>44368</v>
      </c>
      <c r="B186" s="308"/>
      <c r="C186" s="309"/>
      <c r="D186" s="309"/>
      <c r="E186" s="309"/>
      <c r="F186" s="309"/>
      <c r="G186" s="183"/>
      <c r="H186" s="183"/>
      <c r="I186" s="259">
        <f t="shared" si="2"/>
        <v>0</v>
      </c>
      <c r="J186" s="317"/>
      <c r="K186" s="309"/>
      <c r="L186" s="309"/>
      <c r="M186" s="310"/>
      <c r="N186" s="259">
        <f t="shared" si="3"/>
        <v>0</v>
      </c>
      <c r="O186" s="259">
        <f t="shared" si="9"/>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8"/>
        <v>0</v>
      </c>
    </row>
    <row r="187" spans="1:35" ht="27.75" customHeight="1">
      <c r="A187" s="316">
        <v>44369</v>
      </c>
      <c r="B187" s="308"/>
      <c r="C187" s="309"/>
      <c r="D187" s="309"/>
      <c r="E187" s="309"/>
      <c r="F187" s="309"/>
      <c r="G187" s="183"/>
      <c r="H187" s="183"/>
      <c r="I187" s="259">
        <f t="shared" si="2"/>
        <v>0</v>
      </c>
      <c r="J187" s="317"/>
      <c r="K187" s="309"/>
      <c r="L187" s="309"/>
      <c r="M187" s="310"/>
      <c r="N187" s="259">
        <f t="shared" si="3"/>
        <v>0</v>
      </c>
      <c r="O187" s="259">
        <f t="shared" si="9"/>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8"/>
        <v>0</v>
      </c>
    </row>
    <row r="188" spans="1:35" ht="27.75" customHeight="1">
      <c r="A188" s="316">
        <v>44370</v>
      </c>
      <c r="B188" s="308"/>
      <c r="C188" s="309"/>
      <c r="D188" s="309"/>
      <c r="E188" s="309"/>
      <c r="F188" s="309"/>
      <c r="G188" s="183"/>
      <c r="H188" s="183"/>
      <c r="I188" s="259">
        <f t="shared" si="2"/>
        <v>0</v>
      </c>
      <c r="J188" s="317"/>
      <c r="K188" s="309"/>
      <c r="L188" s="309"/>
      <c r="M188" s="310"/>
      <c r="N188" s="259">
        <f t="shared" si="3"/>
        <v>0</v>
      </c>
      <c r="O188" s="259">
        <f t="shared" si="9"/>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8"/>
        <v>0</v>
      </c>
    </row>
    <row r="189" spans="1:35" ht="27.75" customHeight="1">
      <c r="A189" s="316">
        <v>44371</v>
      </c>
      <c r="B189" s="308"/>
      <c r="C189" s="309"/>
      <c r="D189" s="309"/>
      <c r="E189" s="309"/>
      <c r="F189" s="309"/>
      <c r="G189" s="183"/>
      <c r="H189" s="183"/>
      <c r="I189" s="259">
        <f t="shared" si="2"/>
        <v>0</v>
      </c>
      <c r="J189" s="317"/>
      <c r="K189" s="309"/>
      <c r="L189" s="309"/>
      <c r="M189" s="310"/>
      <c r="N189" s="259">
        <f t="shared" si="3"/>
        <v>0</v>
      </c>
      <c r="O189" s="259">
        <f t="shared" si="9"/>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8"/>
        <v>0</v>
      </c>
    </row>
    <row r="190" spans="1:35" ht="27.75" customHeight="1">
      <c r="A190" s="316">
        <v>44372</v>
      </c>
      <c r="B190" s="308"/>
      <c r="C190" s="309"/>
      <c r="D190" s="309"/>
      <c r="E190" s="309"/>
      <c r="F190" s="309"/>
      <c r="G190" s="183"/>
      <c r="H190" s="183"/>
      <c r="I190" s="311">
        <f t="shared" si="2"/>
        <v>0</v>
      </c>
      <c r="J190" s="317"/>
      <c r="K190" s="309"/>
      <c r="L190" s="309"/>
      <c r="M190" s="310"/>
      <c r="N190" s="259">
        <f t="shared" si="3"/>
        <v>0</v>
      </c>
      <c r="O190" s="259">
        <f t="shared" si="9"/>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8"/>
        <v>0</v>
      </c>
    </row>
    <row r="191" spans="1:35" ht="27.75" customHeight="1">
      <c r="A191" s="316">
        <v>44373</v>
      </c>
      <c r="B191" s="308"/>
      <c r="C191" s="309"/>
      <c r="D191" s="309"/>
      <c r="E191" s="309"/>
      <c r="F191" s="309"/>
      <c r="G191" s="183"/>
      <c r="H191" s="183"/>
      <c r="I191" s="311">
        <f t="shared" si="2"/>
        <v>0</v>
      </c>
      <c r="J191" s="317"/>
      <c r="K191" s="309"/>
      <c r="L191" s="309"/>
      <c r="M191" s="310"/>
      <c r="N191" s="259">
        <f t="shared" si="3"/>
        <v>0</v>
      </c>
      <c r="O191" s="259">
        <f t="shared" si="9"/>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8"/>
        <v>0</v>
      </c>
    </row>
    <row r="192" spans="1:35" ht="27.75" customHeight="1">
      <c r="A192" s="316">
        <v>44374</v>
      </c>
      <c r="B192" s="308"/>
      <c r="C192" s="309"/>
      <c r="D192" s="309"/>
      <c r="E192" s="309"/>
      <c r="F192" s="309"/>
      <c r="G192" s="183"/>
      <c r="H192" s="183"/>
      <c r="I192" s="259">
        <f t="shared" si="2"/>
        <v>0</v>
      </c>
      <c r="J192" s="317"/>
      <c r="K192" s="309"/>
      <c r="L192" s="309"/>
      <c r="M192" s="310"/>
      <c r="N192" s="259">
        <f t="shared" si="3"/>
        <v>0</v>
      </c>
      <c r="O192" s="259">
        <f t="shared" si="9"/>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8"/>
        <v>0</v>
      </c>
    </row>
    <row r="193" spans="1:35" ht="27.75" customHeight="1">
      <c r="A193" s="316">
        <v>44375</v>
      </c>
      <c r="B193" s="308"/>
      <c r="C193" s="309"/>
      <c r="D193" s="309"/>
      <c r="E193" s="309"/>
      <c r="F193" s="309"/>
      <c r="G193" s="183"/>
      <c r="H193" s="183"/>
      <c r="I193" s="259">
        <f t="shared" si="2"/>
        <v>0</v>
      </c>
      <c r="J193" s="317"/>
      <c r="K193" s="309"/>
      <c r="L193" s="309"/>
      <c r="M193" s="310"/>
      <c r="N193" s="259">
        <f t="shared" si="3"/>
        <v>0</v>
      </c>
      <c r="O193" s="259">
        <f t="shared" si="9"/>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8"/>
        <v>0</v>
      </c>
    </row>
    <row r="194" spans="1:35" ht="27.75" customHeight="1">
      <c r="A194" s="316">
        <v>44376</v>
      </c>
      <c r="B194" s="308"/>
      <c r="C194" s="309"/>
      <c r="D194" s="309"/>
      <c r="E194" s="309"/>
      <c r="F194" s="309"/>
      <c r="G194" s="183"/>
      <c r="H194" s="183"/>
      <c r="I194" s="259">
        <f t="shared" si="2"/>
        <v>0</v>
      </c>
      <c r="J194" s="317"/>
      <c r="K194" s="309"/>
      <c r="L194" s="309"/>
      <c r="M194" s="310"/>
      <c r="N194" s="259">
        <f t="shared" si="3"/>
        <v>0</v>
      </c>
      <c r="O194" s="259">
        <f t="shared" si="9"/>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8"/>
        <v>0</v>
      </c>
    </row>
    <row r="195" spans="1:35" ht="27.75" customHeight="1">
      <c r="A195" s="316">
        <v>44377</v>
      </c>
      <c r="B195" s="308"/>
      <c r="C195" s="309"/>
      <c r="D195" s="309"/>
      <c r="E195" s="309"/>
      <c r="F195" s="309"/>
      <c r="G195" s="183"/>
      <c r="H195" s="183"/>
      <c r="I195" s="259">
        <f t="shared" si="2"/>
        <v>0</v>
      </c>
      <c r="J195" s="317"/>
      <c r="K195" s="309"/>
      <c r="L195" s="309"/>
      <c r="M195" s="310"/>
      <c r="N195" s="259">
        <f t="shared" si="3"/>
        <v>0</v>
      </c>
      <c r="O195" s="259">
        <f t="shared" si="9"/>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8"/>
        <v>0</v>
      </c>
    </row>
    <row r="196" spans="1:35" ht="27.75" customHeight="1">
      <c r="A196" s="316">
        <v>44378</v>
      </c>
      <c r="B196" s="308"/>
      <c r="C196" s="309"/>
      <c r="D196" s="309"/>
      <c r="E196" s="309"/>
      <c r="F196" s="309"/>
      <c r="G196" s="183"/>
      <c r="H196" s="183"/>
      <c r="I196" s="259">
        <f t="shared" si="2"/>
        <v>0</v>
      </c>
      <c r="J196" s="317"/>
      <c r="K196" s="309"/>
      <c r="L196" s="309"/>
      <c r="M196" s="310"/>
      <c r="N196" s="259">
        <f t="shared" si="3"/>
        <v>0</v>
      </c>
      <c r="O196" s="259">
        <f t="shared" si="9"/>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8"/>
        <v>0</v>
      </c>
    </row>
    <row r="197" spans="1:35" ht="27.75" customHeight="1">
      <c r="A197" s="316">
        <v>44379</v>
      </c>
      <c r="B197" s="308"/>
      <c r="C197" s="309"/>
      <c r="D197" s="309"/>
      <c r="E197" s="309"/>
      <c r="F197" s="309"/>
      <c r="G197" s="183"/>
      <c r="H197" s="183"/>
      <c r="I197" s="311">
        <f t="shared" si="2"/>
        <v>0</v>
      </c>
      <c r="J197" s="317"/>
      <c r="K197" s="309"/>
      <c r="L197" s="309"/>
      <c r="M197" s="310"/>
      <c r="N197" s="259">
        <f t="shared" si="3"/>
        <v>0</v>
      </c>
      <c r="O197" s="259">
        <f t="shared" si="9"/>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8"/>
        <v>0</v>
      </c>
    </row>
    <row r="198" spans="1:35" ht="27.75" customHeight="1">
      <c r="A198" s="316">
        <v>44380</v>
      </c>
      <c r="B198" s="308"/>
      <c r="C198" s="309"/>
      <c r="D198" s="309"/>
      <c r="E198" s="309"/>
      <c r="F198" s="309"/>
      <c r="G198" s="183"/>
      <c r="H198" s="183"/>
      <c r="I198" s="311">
        <f t="shared" si="2"/>
        <v>0</v>
      </c>
      <c r="J198" s="317"/>
      <c r="K198" s="309"/>
      <c r="L198" s="309"/>
      <c r="M198" s="310"/>
      <c r="N198" s="259">
        <f t="shared" si="3"/>
        <v>0</v>
      </c>
      <c r="O198" s="259">
        <f t="shared" si="9"/>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8"/>
        <v>0</v>
      </c>
    </row>
    <row r="199" spans="1:35" ht="27.75" customHeight="1">
      <c r="A199" s="316">
        <v>44381</v>
      </c>
      <c r="B199" s="308"/>
      <c r="C199" s="309"/>
      <c r="D199" s="309"/>
      <c r="E199" s="309"/>
      <c r="F199" s="309"/>
      <c r="G199" s="183"/>
      <c r="H199" s="183"/>
      <c r="I199" s="259">
        <f t="shared" si="2"/>
        <v>0</v>
      </c>
      <c r="J199" s="317"/>
      <c r="K199" s="309"/>
      <c r="L199" s="309"/>
      <c r="M199" s="310"/>
      <c r="N199" s="259">
        <f t="shared" si="3"/>
        <v>0</v>
      </c>
      <c r="O199" s="259">
        <f t="shared" si="9"/>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8"/>
        <v>0</v>
      </c>
    </row>
    <row r="200" spans="1:35" ht="27.75" customHeight="1">
      <c r="A200" s="316">
        <v>44382</v>
      </c>
      <c r="B200" s="308"/>
      <c r="C200" s="309"/>
      <c r="D200" s="309"/>
      <c r="E200" s="309"/>
      <c r="F200" s="309"/>
      <c r="G200" s="183"/>
      <c r="H200" s="183"/>
      <c r="I200" s="259">
        <f t="shared" si="2"/>
        <v>0</v>
      </c>
      <c r="J200" s="317"/>
      <c r="K200" s="309"/>
      <c r="L200" s="309"/>
      <c r="M200" s="310"/>
      <c r="N200" s="259">
        <f t="shared" si="3"/>
        <v>0</v>
      </c>
      <c r="O200" s="259">
        <f t="shared" si="9"/>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8"/>
        <v>0</v>
      </c>
    </row>
    <row r="201" spans="1:35" ht="27.75" customHeight="1">
      <c r="A201" s="316">
        <v>44383</v>
      </c>
      <c r="B201" s="308"/>
      <c r="C201" s="309"/>
      <c r="D201" s="309"/>
      <c r="E201" s="309"/>
      <c r="F201" s="309"/>
      <c r="G201" s="183"/>
      <c r="H201" s="183"/>
      <c r="I201" s="259">
        <f t="shared" si="2"/>
        <v>0</v>
      </c>
      <c r="J201" s="317"/>
      <c r="K201" s="309"/>
      <c r="L201" s="309"/>
      <c r="M201" s="310"/>
      <c r="N201" s="259">
        <f t="shared" si="3"/>
        <v>0</v>
      </c>
      <c r="O201" s="259">
        <f t="shared" si="9"/>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8"/>
        <v>0</v>
      </c>
    </row>
    <row r="202" spans="1:35" ht="27.75" customHeight="1">
      <c r="A202" s="316">
        <v>44384</v>
      </c>
      <c r="B202" s="308"/>
      <c r="C202" s="309"/>
      <c r="D202" s="309"/>
      <c r="E202" s="309"/>
      <c r="F202" s="309"/>
      <c r="G202" s="183"/>
      <c r="H202" s="183"/>
      <c r="I202" s="259">
        <f t="shared" si="2"/>
        <v>0</v>
      </c>
      <c r="J202" s="317"/>
      <c r="K202" s="309"/>
      <c r="L202" s="309"/>
      <c r="M202" s="310"/>
      <c r="N202" s="259">
        <f t="shared" si="3"/>
        <v>0</v>
      </c>
      <c r="O202" s="259">
        <f t="shared" si="9"/>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8"/>
        <v>0</v>
      </c>
    </row>
    <row r="203" spans="1:35" ht="27.75" customHeight="1">
      <c r="A203" s="316">
        <v>44385</v>
      </c>
      <c r="B203" s="308"/>
      <c r="C203" s="309"/>
      <c r="D203" s="309"/>
      <c r="E203" s="309"/>
      <c r="F203" s="309"/>
      <c r="G203" s="183"/>
      <c r="H203" s="183"/>
      <c r="I203" s="259">
        <f t="shared" si="2"/>
        <v>0</v>
      </c>
      <c r="J203" s="317"/>
      <c r="K203" s="309"/>
      <c r="L203" s="309"/>
      <c r="M203" s="310"/>
      <c r="N203" s="259">
        <f t="shared" si="3"/>
        <v>0</v>
      </c>
      <c r="O203" s="259">
        <f t="shared" si="9"/>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8"/>
        <v>0</v>
      </c>
    </row>
    <row r="204" spans="1:35" ht="27.75" customHeight="1">
      <c r="A204" s="316">
        <v>44386</v>
      </c>
      <c r="B204" s="308"/>
      <c r="C204" s="309"/>
      <c r="D204" s="309"/>
      <c r="E204" s="309"/>
      <c r="F204" s="309"/>
      <c r="G204" s="183"/>
      <c r="H204" s="183"/>
      <c r="I204" s="311">
        <f t="shared" si="2"/>
        <v>0</v>
      </c>
      <c r="J204" s="317"/>
      <c r="K204" s="309"/>
      <c r="L204" s="309"/>
      <c r="M204" s="310"/>
      <c r="N204" s="259">
        <f t="shared" si="3"/>
        <v>0</v>
      </c>
      <c r="O204" s="259">
        <f t="shared" si="9"/>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8"/>
        <v>0</v>
      </c>
    </row>
    <row r="205" spans="1:35" ht="27.75" customHeight="1">
      <c r="A205" s="316">
        <v>44387</v>
      </c>
      <c r="B205" s="308"/>
      <c r="C205" s="309"/>
      <c r="D205" s="309"/>
      <c r="E205" s="309"/>
      <c r="F205" s="309"/>
      <c r="G205" s="183"/>
      <c r="H205" s="183"/>
      <c r="I205" s="311">
        <f t="shared" si="2"/>
        <v>0</v>
      </c>
      <c r="J205" s="317"/>
      <c r="K205" s="309"/>
      <c r="L205" s="309"/>
      <c r="M205" s="310"/>
      <c r="N205" s="259">
        <f t="shared" si="3"/>
        <v>0</v>
      </c>
      <c r="O205" s="259">
        <f t="shared" si="9"/>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8"/>
        <v>0</v>
      </c>
    </row>
    <row r="206" spans="1:35" ht="27.75" customHeight="1">
      <c r="A206" s="316">
        <v>44388</v>
      </c>
      <c r="B206" s="308"/>
      <c r="C206" s="309"/>
      <c r="D206" s="309"/>
      <c r="E206" s="309"/>
      <c r="F206" s="309"/>
      <c r="G206" s="183"/>
      <c r="H206" s="183"/>
      <c r="I206" s="259">
        <f t="shared" si="2"/>
        <v>0</v>
      </c>
      <c r="J206" s="317"/>
      <c r="K206" s="309"/>
      <c r="L206" s="309"/>
      <c r="M206" s="310"/>
      <c r="N206" s="259">
        <f t="shared" si="3"/>
        <v>0</v>
      </c>
      <c r="O206" s="259">
        <f t="shared" si="9"/>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8"/>
        <v>0</v>
      </c>
    </row>
    <row r="207" spans="1:35" ht="27.75" customHeight="1">
      <c r="A207" s="316">
        <v>44389</v>
      </c>
      <c r="B207" s="308"/>
      <c r="C207" s="309"/>
      <c r="D207" s="309"/>
      <c r="E207" s="309"/>
      <c r="F207" s="309"/>
      <c r="G207" s="183"/>
      <c r="H207" s="183"/>
      <c r="I207" s="259">
        <f t="shared" si="2"/>
        <v>0</v>
      </c>
      <c r="J207" s="317"/>
      <c r="K207" s="309"/>
      <c r="L207" s="309"/>
      <c r="M207" s="310"/>
      <c r="N207" s="259">
        <f t="shared" si="3"/>
        <v>0</v>
      </c>
      <c r="O207" s="259">
        <f t="shared" si="9"/>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0">SUM(Q207:AH207)</f>
        <v>0</v>
      </c>
    </row>
    <row r="208" spans="1:35" ht="27.75" customHeight="1">
      <c r="A208" s="316">
        <v>44390</v>
      </c>
      <c r="B208" s="308"/>
      <c r="C208" s="309"/>
      <c r="D208" s="309"/>
      <c r="E208" s="309"/>
      <c r="F208" s="309"/>
      <c r="G208" s="183"/>
      <c r="H208" s="183"/>
      <c r="I208" s="259">
        <f t="shared" si="2"/>
        <v>0</v>
      </c>
      <c r="J208" s="317"/>
      <c r="K208" s="309"/>
      <c r="L208" s="309"/>
      <c r="M208" s="310"/>
      <c r="N208" s="259">
        <f t="shared" si="3"/>
        <v>0</v>
      </c>
      <c r="O208" s="259">
        <f t="shared" ref="O208:O271" si="11">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0"/>
        <v>0</v>
      </c>
    </row>
    <row r="209" spans="1:35" ht="27.75" customHeight="1">
      <c r="A209" s="316">
        <v>44391</v>
      </c>
      <c r="B209" s="308"/>
      <c r="C209" s="309"/>
      <c r="D209" s="309"/>
      <c r="E209" s="309"/>
      <c r="F209" s="309"/>
      <c r="G209" s="183"/>
      <c r="H209" s="183"/>
      <c r="I209" s="259">
        <f t="shared" si="2"/>
        <v>0</v>
      </c>
      <c r="J209" s="317"/>
      <c r="K209" s="309"/>
      <c r="L209" s="309"/>
      <c r="M209" s="310"/>
      <c r="N209" s="259">
        <f t="shared" si="3"/>
        <v>0</v>
      </c>
      <c r="O209" s="259">
        <f t="shared" si="11"/>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0"/>
        <v>0</v>
      </c>
    </row>
    <row r="210" spans="1:35" ht="27.75" customHeight="1">
      <c r="A210" s="316">
        <v>44392</v>
      </c>
      <c r="B210" s="308"/>
      <c r="C210" s="309"/>
      <c r="D210" s="309"/>
      <c r="E210" s="309"/>
      <c r="F210" s="309"/>
      <c r="G210" s="183"/>
      <c r="H210" s="183"/>
      <c r="I210" s="259">
        <f t="shared" si="2"/>
        <v>0</v>
      </c>
      <c r="J210" s="317"/>
      <c r="K210" s="309"/>
      <c r="L210" s="309"/>
      <c r="M210" s="310"/>
      <c r="N210" s="259">
        <f t="shared" si="3"/>
        <v>0</v>
      </c>
      <c r="O210" s="259">
        <f t="shared" si="11"/>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0"/>
        <v>0</v>
      </c>
    </row>
    <row r="211" spans="1:35" ht="27.75" customHeight="1">
      <c r="A211" s="316">
        <v>44393</v>
      </c>
      <c r="B211" s="308"/>
      <c r="C211" s="309"/>
      <c r="D211" s="309"/>
      <c r="E211" s="309"/>
      <c r="F211" s="309"/>
      <c r="G211" s="183"/>
      <c r="H211" s="183"/>
      <c r="I211" s="311">
        <f t="shared" si="2"/>
        <v>0</v>
      </c>
      <c r="J211" s="317"/>
      <c r="K211" s="309"/>
      <c r="L211" s="309"/>
      <c r="M211" s="310"/>
      <c r="N211" s="259">
        <f t="shared" si="3"/>
        <v>0</v>
      </c>
      <c r="O211" s="259">
        <f t="shared" si="11"/>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0"/>
        <v>0</v>
      </c>
    </row>
    <row r="212" spans="1:35" ht="27.75" customHeight="1">
      <c r="A212" s="316">
        <v>44394</v>
      </c>
      <c r="B212" s="308"/>
      <c r="C212" s="309"/>
      <c r="D212" s="309"/>
      <c r="E212" s="309"/>
      <c r="F212" s="309"/>
      <c r="G212" s="183"/>
      <c r="H212" s="183"/>
      <c r="I212" s="311">
        <f t="shared" si="2"/>
        <v>0</v>
      </c>
      <c r="J212" s="317"/>
      <c r="K212" s="309"/>
      <c r="L212" s="309"/>
      <c r="M212" s="310"/>
      <c r="N212" s="259">
        <f t="shared" si="3"/>
        <v>0</v>
      </c>
      <c r="O212" s="259">
        <f t="shared" si="11"/>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0"/>
        <v>0</v>
      </c>
    </row>
    <row r="213" spans="1:35" ht="27.75" customHeight="1">
      <c r="A213" s="316">
        <v>44395</v>
      </c>
      <c r="B213" s="308"/>
      <c r="C213" s="309"/>
      <c r="D213" s="309"/>
      <c r="E213" s="309"/>
      <c r="F213" s="309"/>
      <c r="G213" s="183"/>
      <c r="H213" s="183"/>
      <c r="I213" s="259">
        <f t="shared" si="2"/>
        <v>0</v>
      </c>
      <c r="J213" s="317"/>
      <c r="K213" s="309"/>
      <c r="L213" s="309"/>
      <c r="M213" s="310"/>
      <c r="N213" s="259">
        <f t="shared" si="3"/>
        <v>0</v>
      </c>
      <c r="O213" s="259">
        <f t="shared" si="11"/>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0"/>
        <v>0</v>
      </c>
    </row>
    <row r="214" spans="1:35" ht="27.75" customHeight="1">
      <c r="A214" s="316">
        <v>44396</v>
      </c>
      <c r="B214" s="308"/>
      <c r="C214" s="309"/>
      <c r="D214" s="309"/>
      <c r="E214" s="309"/>
      <c r="F214" s="309"/>
      <c r="G214" s="183"/>
      <c r="H214" s="183"/>
      <c r="I214" s="259">
        <f t="shared" si="2"/>
        <v>0</v>
      </c>
      <c r="J214" s="317"/>
      <c r="K214" s="309"/>
      <c r="L214" s="309"/>
      <c r="M214" s="310"/>
      <c r="N214" s="259">
        <f t="shared" si="3"/>
        <v>0</v>
      </c>
      <c r="O214" s="259">
        <f t="shared" si="11"/>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0"/>
        <v>0</v>
      </c>
    </row>
    <row r="215" spans="1:35" ht="27.75" customHeight="1">
      <c r="A215" s="316">
        <v>44397</v>
      </c>
      <c r="B215" s="308"/>
      <c r="C215" s="309"/>
      <c r="D215" s="309"/>
      <c r="E215" s="309"/>
      <c r="F215" s="309"/>
      <c r="G215" s="183"/>
      <c r="H215" s="183"/>
      <c r="I215" s="259">
        <f t="shared" si="2"/>
        <v>0</v>
      </c>
      <c r="J215" s="317"/>
      <c r="K215" s="309"/>
      <c r="L215" s="309"/>
      <c r="M215" s="310"/>
      <c r="N215" s="259">
        <f t="shared" si="3"/>
        <v>0</v>
      </c>
      <c r="O215" s="259">
        <f t="shared" si="11"/>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0"/>
        <v>0</v>
      </c>
    </row>
    <row r="216" spans="1:35" ht="27.75" customHeight="1">
      <c r="A216" s="316">
        <v>44398</v>
      </c>
      <c r="B216" s="308"/>
      <c r="C216" s="309"/>
      <c r="D216" s="309"/>
      <c r="E216" s="309"/>
      <c r="F216" s="309"/>
      <c r="G216" s="183"/>
      <c r="H216" s="183"/>
      <c r="I216" s="259">
        <f t="shared" si="2"/>
        <v>0</v>
      </c>
      <c r="J216" s="317"/>
      <c r="K216" s="309"/>
      <c r="L216" s="309"/>
      <c r="M216" s="310"/>
      <c r="N216" s="259">
        <f t="shared" si="3"/>
        <v>0</v>
      </c>
      <c r="O216" s="259">
        <f t="shared" si="11"/>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0"/>
        <v>0</v>
      </c>
    </row>
    <row r="217" spans="1:35" ht="27.75" customHeight="1">
      <c r="A217" s="316">
        <v>44399</v>
      </c>
      <c r="B217" s="308"/>
      <c r="C217" s="309"/>
      <c r="D217" s="309"/>
      <c r="E217" s="309"/>
      <c r="F217" s="309"/>
      <c r="G217" s="183"/>
      <c r="H217" s="183"/>
      <c r="I217" s="259">
        <f t="shared" si="2"/>
        <v>0</v>
      </c>
      <c r="J217" s="317"/>
      <c r="K217" s="309"/>
      <c r="L217" s="309"/>
      <c r="M217" s="310"/>
      <c r="N217" s="259">
        <f t="shared" si="3"/>
        <v>0</v>
      </c>
      <c r="O217" s="259">
        <f t="shared" si="11"/>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0"/>
        <v>0</v>
      </c>
    </row>
    <row r="218" spans="1:35" ht="27.75" customHeight="1">
      <c r="A218" s="316">
        <v>44400</v>
      </c>
      <c r="B218" s="308"/>
      <c r="C218" s="309"/>
      <c r="D218" s="309"/>
      <c r="E218" s="309"/>
      <c r="F218" s="309"/>
      <c r="G218" s="183"/>
      <c r="H218" s="183"/>
      <c r="I218" s="311">
        <f t="shared" si="2"/>
        <v>0</v>
      </c>
      <c r="J218" s="317"/>
      <c r="K218" s="309"/>
      <c r="L218" s="309"/>
      <c r="M218" s="310"/>
      <c r="N218" s="259">
        <f t="shared" si="3"/>
        <v>0</v>
      </c>
      <c r="O218" s="259">
        <f t="shared" si="11"/>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0"/>
        <v>0</v>
      </c>
    </row>
    <row r="219" spans="1:35" ht="27.75" customHeight="1">
      <c r="A219" s="316">
        <v>44401</v>
      </c>
      <c r="B219" s="308"/>
      <c r="C219" s="309"/>
      <c r="D219" s="309"/>
      <c r="E219" s="309"/>
      <c r="F219" s="309"/>
      <c r="G219" s="183"/>
      <c r="H219" s="183"/>
      <c r="I219" s="311">
        <f t="shared" si="2"/>
        <v>0</v>
      </c>
      <c r="J219" s="317"/>
      <c r="K219" s="309"/>
      <c r="L219" s="309"/>
      <c r="M219" s="310"/>
      <c r="N219" s="259">
        <f t="shared" si="3"/>
        <v>0</v>
      </c>
      <c r="O219" s="259">
        <f t="shared" si="11"/>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0"/>
        <v>0</v>
      </c>
    </row>
    <row r="220" spans="1:35" ht="27.75" customHeight="1">
      <c r="A220" s="316">
        <v>44402</v>
      </c>
      <c r="B220" s="308"/>
      <c r="C220" s="309"/>
      <c r="D220" s="309"/>
      <c r="E220" s="309"/>
      <c r="F220" s="309"/>
      <c r="G220" s="183"/>
      <c r="H220" s="183"/>
      <c r="I220" s="259">
        <f t="shared" si="2"/>
        <v>0</v>
      </c>
      <c r="J220" s="317"/>
      <c r="K220" s="309"/>
      <c r="L220" s="309"/>
      <c r="M220" s="310"/>
      <c r="N220" s="259">
        <f t="shared" si="3"/>
        <v>0</v>
      </c>
      <c r="O220" s="259">
        <f t="shared" si="11"/>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0"/>
        <v>0</v>
      </c>
    </row>
    <row r="221" spans="1:35" ht="27.75" customHeight="1">
      <c r="A221" s="316">
        <v>44403</v>
      </c>
      <c r="B221" s="308"/>
      <c r="C221" s="309"/>
      <c r="D221" s="309"/>
      <c r="E221" s="309"/>
      <c r="F221" s="309"/>
      <c r="G221" s="183"/>
      <c r="H221" s="183"/>
      <c r="I221" s="259">
        <f t="shared" si="2"/>
        <v>0</v>
      </c>
      <c r="J221" s="317"/>
      <c r="K221" s="309"/>
      <c r="L221" s="309"/>
      <c r="M221" s="310"/>
      <c r="N221" s="259">
        <f t="shared" si="3"/>
        <v>0</v>
      </c>
      <c r="O221" s="259">
        <f t="shared" si="11"/>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0"/>
        <v>0</v>
      </c>
    </row>
    <row r="222" spans="1:35" ht="27.75" customHeight="1">
      <c r="A222" s="316">
        <v>44404</v>
      </c>
      <c r="B222" s="308"/>
      <c r="C222" s="309"/>
      <c r="D222" s="309"/>
      <c r="E222" s="309"/>
      <c r="F222" s="309"/>
      <c r="G222" s="183"/>
      <c r="H222" s="183"/>
      <c r="I222" s="259">
        <f t="shared" si="2"/>
        <v>0</v>
      </c>
      <c r="J222" s="317"/>
      <c r="K222" s="309"/>
      <c r="L222" s="309"/>
      <c r="M222" s="310"/>
      <c r="N222" s="259">
        <f t="shared" si="3"/>
        <v>0</v>
      </c>
      <c r="O222" s="259">
        <f t="shared" si="11"/>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0"/>
        <v>0</v>
      </c>
    </row>
    <row r="223" spans="1:35" ht="27.75" customHeight="1">
      <c r="A223" s="316">
        <v>44405</v>
      </c>
      <c r="B223" s="308"/>
      <c r="C223" s="309"/>
      <c r="D223" s="309"/>
      <c r="E223" s="309"/>
      <c r="F223" s="309"/>
      <c r="G223" s="183"/>
      <c r="H223" s="183"/>
      <c r="I223" s="259">
        <f t="shared" si="2"/>
        <v>0</v>
      </c>
      <c r="J223" s="317"/>
      <c r="K223" s="309"/>
      <c r="L223" s="309"/>
      <c r="M223" s="310"/>
      <c r="N223" s="259">
        <f t="shared" si="3"/>
        <v>0</v>
      </c>
      <c r="O223" s="259">
        <f t="shared" si="11"/>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0"/>
        <v>0</v>
      </c>
    </row>
    <row r="224" spans="1:35" ht="27.75" customHeight="1">
      <c r="A224" s="316">
        <v>44406</v>
      </c>
      <c r="B224" s="308"/>
      <c r="C224" s="309"/>
      <c r="D224" s="309"/>
      <c r="E224" s="309"/>
      <c r="F224" s="309"/>
      <c r="G224" s="183"/>
      <c r="H224" s="183"/>
      <c r="I224" s="259">
        <f t="shared" si="2"/>
        <v>0</v>
      </c>
      <c r="J224" s="317"/>
      <c r="K224" s="309"/>
      <c r="L224" s="309"/>
      <c r="M224" s="310"/>
      <c r="N224" s="259">
        <f t="shared" si="3"/>
        <v>0</v>
      </c>
      <c r="O224" s="259">
        <f t="shared" si="11"/>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0"/>
        <v>0</v>
      </c>
    </row>
    <row r="225" spans="1:35" ht="27.75" customHeight="1">
      <c r="A225" s="316">
        <v>44407</v>
      </c>
      <c r="B225" s="308"/>
      <c r="C225" s="309"/>
      <c r="D225" s="309"/>
      <c r="E225" s="309"/>
      <c r="F225" s="309"/>
      <c r="G225" s="183"/>
      <c r="H225" s="183"/>
      <c r="I225" s="311">
        <f t="shared" si="2"/>
        <v>0</v>
      </c>
      <c r="J225" s="317"/>
      <c r="K225" s="309"/>
      <c r="L225" s="309"/>
      <c r="M225" s="310"/>
      <c r="N225" s="259">
        <f t="shared" si="3"/>
        <v>0</v>
      </c>
      <c r="O225" s="259">
        <f t="shared" si="11"/>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0"/>
        <v>0</v>
      </c>
    </row>
    <row r="226" spans="1:35" ht="27.75" customHeight="1">
      <c r="A226" s="316">
        <v>44408</v>
      </c>
      <c r="B226" s="308"/>
      <c r="C226" s="309"/>
      <c r="D226" s="309"/>
      <c r="E226" s="309"/>
      <c r="F226" s="309"/>
      <c r="G226" s="183"/>
      <c r="H226" s="183"/>
      <c r="I226" s="311">
        <f t="shared" si="2"/>
        <v>0</v>
      </c>
      <c r="J226" s="317"/>
      <c r="K226" s="309"/>
      <c r="L226" s="309"/>
      <c r="M226" s="310"/>
      <c r="N226" s="259">
        <f t="shared" si="3"/>
        <v>0</v>
      </c>
      <c r="O226" s="259">
        <f t="shared" si="11"/>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0"/>
        <v>0</v>
      </c>
    </row>
    <row r="227" spans="1:35" ht="27.75" customHeight="1">
      <c r="A227" s="316">
        <v>44409</v>
      </c>
      <c r="B227" s="308"/>
      <c r="C227" s="309"/>
      <c r="D227" s="309"/>
      <c r="E227" s="309"/>
      <c r="F227" s="309"/>
      <c r="G227" s="183"/>
      <c r="H227" s="183"/>
      <c r="I227" s="259">
        <f t="shared" si="2"/>
        <v>0</v>
      </c>
      <c r="J227" s="317"/>
      <c r="K227" s="309"/>
      <c r="L227" s="309"/>
      <c r="M227" s="310"/>
      <c r="N227" s="259">
        <f t="shared" si="3"/>
        <v>0</v>
      </c>
      <c r="O227" s="259">
        <f t="shared" si="11"/>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0"/>
        <v>0</v>
      </c>
    </row>
    <row r="228" spans="1:35" ht="27.75" customHeight="1">
      <c r="A228" s="316">
        <v>44410</v>
      </c>
      <c r="B228" s="308"/>
      <c r="C228" s="309"/>
      <c r="D228" s="309"/>
      <c r="E228" s="309"/>
      <c r="F228" s="309"/>
      <c r="G228" s="183"/>
      <c r="H228" s="183"/>
      <c r="I228" s="259">
        <f t="shared" si="2"/>
        <v>0</v>
      </c>
      <c r="J228" s="317"/>
      <c r="K228" s="309"/>
      <c r="L228" s="309"/>
      <c r="M228" s="310"/>
      <c r="N228" s="259">
        <f t="shared" si="3"/>
        <v>0</v>
      </c>
      <c r="O228" s="259">
        <f t="shared" si="11"/>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0"/>
        <v>0</v>
      </c>
    </row>
    <row r="229" spans="1:35" ht="27.75" customHeight="1">
      <c r="A229" s="316">
        <v>44411</v>
      </c>
      <c r="B229" s="308"/>
      <c r="C229" s="309"/>
      <c r="D229" s="309"/>
      <c r="E229" s="309"/>
      <c r="F229" s="309"/>
      <c r="G229" s="183"/>
      <c r="H229" s="183"/>
      <c r="I229" s="259">
        <f t="shared" si="2"/>
        <v>0</v>
      </c>
      <c r="J229" s="317"/>
      <c r="K229" s="309"/>
      <c r="L229" s="309"/>
      <c r="M229" s="310"/>
      <c r="N229" s="259">
        <f t="shared" si="3"/>
        <v>0</v>
      </c>
      <c r="O229" s="259">
        <f t="shared" si="11"/>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0"/>
        <v>0</v>
      </c>
    </row>
    <row r="230" spans="1:35" ht="27.75" customHeight="1">
      <c r="A230" s="316">
        <v>44412</v>
      </c>
      <c r="B230" s="308"/>
      <c r="C230" s="309"/>
      <c r="D230" s="309"/>
      <c r="E230" s="309"/>
      <c r="F230" s="309"/>
      <c r="G230" s="183"/>
      <c r="H230" s="183"/>
      <c r="I230" s="259">
        <f t="shared" si="2"/>
        <v>0</v>
      </c>
      <c r="J230" s="317"/>
      <c r="K230" s="309"/>
      <c r="L230" s="309"/>
      <c r="M230" s="310"/>
      <c r="N230" s="259">
        <f t="shared" si="3"/>
        <v>0</v>
      </c>
      <c r="O230" s="259">
        <f t="shared" si="11"/>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0"/>
        <v>0</v>
      </c>
    </row>
    <row r="231" spans="1:35" ht="27.75" customHeight="1">
      <c r="A231" s="316">
        <v>44413</v>
      </c>
      <c r="B231" s="308"/>
      <c r="C231" s="309"/>
      <c r="D231" s="309"/>
      <c r="E231" s="309"/>
      <c r="F231" s="309"/>
      <c r="G231" s="183"/>
      <c r="H231" s="183"/>
      <c r="I231" s="259">
        <f t="shared" si="2"/>
        <v>0</v>
      </c>
      <c r="J231" s="317"/>
      <c r="K231" s="309"/>
      <c r="L231" s="309"/>
      <c r="M231" s="310"/>
      <c r="N231" s="259">
        <f t="shared" si="3"/>
        <v>0</v>
      </c>
      <c r="O231" s="259">
        <f t="shared" si="11"/>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0"/>
        <v>0</v>
      </c>
    </row>
    <row r="232" spans="1:35" ht="27.75" customHeight="1">
      <c r="A232" s="316">
        <v>44414</v>
      </c>
      <c r="B232" s="308"/>
      <c r="C232" s="309"/>
      <c r="D232" s="309"/>
      <c r="E232" s="309"/>
      <c r="F232" s="309"/>
      <c r="G232" s="183"/>
      <c r="H232" s="183"/>
      <c r="I232" s="311">
        <f t="shared" si="2"/>
        <v>0</v>
      </c>
      <c r="J232" s="317"/>
      <c r="K232" s="309"/>
      <c r="L232" s="309"/>
      <c r="M232" s="310"/>
      <c r="N232" s="259">
        <f t="shared" si="3"/>
        <v>0</v>
      </c>
      <c r="O232" s="259">
        <f t="shared" si="11"/>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0"/>
        <v>0</v>
      </c>
    </row>
    <row r="233" spans="1:35" ht="27.75" customHeight="1">
      <c r="A233" s="316">
        <v>44415</v>
      </c>
      <c r="B233" s="308"/>
      <c r="C233" s="309"/>
      <c r="D233" s="309"/>
      <c r="E233" s="309"/>
      <c r="F233" s="309"/>
      <c r="G233" s="183"/>
      <c r="H233" s="183"/>
      <c r="I233" s="311">
        <f t="shared" si="2"/>
        <v>0</v>
      </c>
      <c r="J233" s="317"/>
      <c r="K233" s="309"/>
      <c r="L233" s="309"/>
      <c r="M233" s="310"/>
      <c r="N233" s="259">
        <f t="shared" si="3"/>
        <v>0</v>
      </c>
      <c r="O233" s="259">
        <f t="shared" si="11"/>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0"/>
        <v>0</v>
      </c>
    </row>
    <row r="234" spans="1:35" ht="27.75" customHeight="1">
      <c r="A234" s="316">
        <v>44416</v>
      </c>
      <c r="B234" s="308"/>
      <c r="C234" s="309"/>
      <c r="D234" s="309"/>
      <c r="E234" s="309"/>
      <c r="F234" s="309"/>
      <c r="G234" s="183"/>
      <c r="H234" s="183"/>
      <c r="I234" s="259">
        <f t="shared" si="2"/>
        <v>0</v>
      </c>
      <c r="J234" s="317"/>
      <c r="K234" s="309"/>
      <c r="L234" s="309"/>
      <c r="M234" s="310"/>
      <c r="N234" s="259">
        <f t="shared" si="3"/>
        <v>0</v>
      </c>
      <c r="O234" s="259">
        <f t="shared" si="11"/>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0"/>
        <v>0</v>
      </c>
    </row>
    <row r="235" spans="1:35" ht="27.75" customHeight="1">
      <c r="A235" s="316">
        <v>44417</v>
      </c>
      <c r="B235" s="308"/>
      <c r="C235" s="309"/>
      <c r="D235" s="309"/>
      <c r="E235" s="309"/>
      <c r="F235" s="309"/>
      <c r="G235" s="183"/>
      <c r="H235" s="183"/>
      <c r="I235" s="259">
        <f t="shared" si="2"/>
        <v>0</v>
      </c>
      <c r="J235" s="317"/>
      <c r="K235" s="309"/>
      <c r="L235" s="309"/>
      <c r="M235" s="310"/>
      <c r="N235" s="259">
        <f t="shared" si="3"/>
        <v>0</v>
      </c>
      <c r="O235" s="259">
        <f t="shared" si="11"/>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0"/>
        <v>0</v>
      </c>
    </row>
    <row r="236" spans="1:35" ht="27.75" customHeight="1">
      <c r="A236" s="316">
        <v>44418</v>
      </c>
      <c r="B236" s="308"/>
      <c r="C236" s="309"/>
      <c r="D236" s="309"/>
      <c r="E236" s="309"/>
      <c r="F236" s="309"/>
      <c r="G236" s="183"/>
      <c r="H236" s="183"/>
      <c r="I236" s="259">
        <f t="shared" si="2"/>
        <v>0</v>
      </c>
      <c r="J236" s="317"/>
      <c r="K236" s="309"/>
      <c r="L236" s="309"/>
      <c r="M236" s="310"/>
      <c r="N236" s="259">
        <f t="shared" si="3"/>
        <v>0</v>
      </c>
      <c r="O236" s="259">
        <f t="shared" si="11"/>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0"/>
        <v>0</v>
      </c>
    </row>
    <row r="237" spans="1:35" ht="27.75" customHeight="1">
      <c r="A237" s="316">
        <v>44419</v>
      </c>
      <c r="B237" s="308"/>
      <c r="C237" s="309"/>
      <c r="D237" s="309"/>
      <c r="E237" s="309"/>
      <c r="F237" s="309"/>
      <c r="G237" s="183"/>
      <c r="H237" s="183"/>
      <c r="I237" s="259">
        <f t="shared" si="2"/>
        <v>0</v>
      </c>
      <c r="J237" s="317"/>
      <c r="K237" s="309"/>
      <c r="L237" s="309"/>
      <c r="M237" s="310"/>
      <c r="N237" s="259">
        <f t="shared" si="3"/>
        <v>0</v>
      </c>
      <c r="O237" s="259">
        <f t="shared" si="11"/>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0"/>
        <v>0</v>
      </c>
    </row>
    <row r="238" spans="1:35" ht="27.75" customHeight="1">
      <c r="A238" s="316">
        <v>44420</v>
      </c>
      <c r="B238" s="308"/>
      <c r="C238" s="309"/>
      <c r="D238" s="309"/>
      <c r="E238" s="309"/>
      <c r="F238" s="309"/>
      <c r="G238" s="183"/>
      <c r="H238" s="183"/>
      <c r="I238" s="259">
        <f t="shared" si="2"/>
        <v>0</v>
      </c>
      <c r="J238" s="317"/>
      <c r="K238" s="309"/>
      <c r="L238" s="309"/>
      <c r="M238" s="310"/>
      <c r="N238" s="259">
        <f t="shared" si="3"/>
        <v>0</v>
      </c>
      <c r="O238" s="259">
        <f t="shared" si="11"/>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0"/>
        <v>0</v>
      </c>
    </row>
    <row r="239" spans="1:35" ht="27.75" customHeight="1">
      <c r="A239" s="316">
        <v>44421</v>
      </c>
      <c r="B239" s="308"/>
      <c r="C239" s="309"/>
      <c r="D239" s="309"/>
      <c r="E239" s="309"/>
      <c r="F239" s="309"/>
      <c r="G239" s="183"/>
      <c r="H239" s="183"/>
      <c r="I239" s="311">
        <f t="shared" si="2"/>
        <v>0</v>
      </c>
      <c r="J239" s="317"/>
      <c r="K239" s="309"/>
      <c r="L239" s="309"/>
      <c r="M239" s="310"/>
      <c r="N239" s="259">
        <f t="shared" si="3"/>
        <v>0</v>
      </c>
      <c r="O239" s="259">
        <f t="shared" si="11"/>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0"/>
        <v>0</v>
      </c>
    </row>
    <row r="240" spans="1:35" ht="27.75" customHeight="1">
      <c r="A240" s="316">
        <v>44422</v>
      </c>
      <c r="B240" s="308"/>
      <c r="C240" s="309"/>
      <c r="D240" s="309"/>
      <c r="E240" s="309"/>
      <c r="F240" s="309"/>
      <c r="G240" s="183"/>
      <c r="H240" s="183"/>
      <c r="I240" s="311">
        <f t="shared" si="2"/>
        <v>0</v>
      </c>
      <c r="J240" s="317"/>
      <c r="K240" s="309"/>
      <c r="L240" s="309"/>
      <c r="M240" s="310"/>
      <c r="N240" s="259">
        <f t="shared" si="3"/>
        <v>0</v>
      </c>
      <c r="O240" s="259">
        <f t="shared" si="11"/>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0"/>
        <v>0</v>
      </c>
    </row>
    <row r="241" spans="1:35" ht="27.75" customHeight="1">
      <c r="A241" s="316">
        <v>44423</v>
      </c>
      <c r="B241" s="308"/>
      <c r="C241" s="309"/>
      <c r="D241" s="309"/>
      <c r="E241" s="309"/>
      <c r="F241" s="309"/>
      <c r="G241" s="183"/>
      <c r="H241" s="183"/>
      <c r="I241" s="259">
        <f t="shared" si="2"/>
        <v>0</v>
      </c>
      <c r="J241" s="317"/>
      <c r="K241" s="309"/>
      <c r="L241" s="309"/>
      <c r="M241" s="310"/>
      <c r="N241" s="259">
        <f t="shared" si="3"/>
        <v>0</v>
      </c>
      <c r="O241" s="259">
        <f t="shared" si="11"/>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0"/>
        <v>0</v>
      </c>
    </row>
    <row r="242" spans="1:35" ht="27.75" customHeight="1">
      <c r="A242" s="316">
        <v>44424</v>
      </c>
      <c r="B242" s="308"/>
      <c r="C242" s="309"/>
      <c r="D242" s="309"/>
      <c r="E242" s="309"/>
      <c r="F242" s="309"/>
      <c r="G242" s="183"/>
      <c r="H242" s="183"/>
      <c r="I242" s="259">
        <f t="shared" si="2"/>
        <v>0</v>
      </c>
      <c r="J242" s="317"/>
      <c r="K242" s="309"/>
      <c r="L242" s="309"/>
      <c r="M242" s="310"/>
      <c r="N242" s="259">
        <f t="shared" si="3"/>
        <v>0</v>
      </c>
      <c r="O242" s="259">
        <f t="shared" si="11"/>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0"/>
        <v>0</v>
      </c>
    </row>
    <row r="243" spans="1:35" ht="27.75" customHeight="1">
      <c r="A243" s="316">
        <v>44425</v>
      </c>
      <c r="B243" s="308"/>
      <c r="C243" s="309"/>
      <c r="D243" s="309"/>
      <c r="E243" s="309"/>
      <c r="F243" s="309"/>
      <c r="G243" s="183"/>
      <c r="H243" s="183"/>
      <c r="I243" s="259">
        <f t="shared" si="2"/>
        <v>0</v>
      </c>
      <c r="J243" s="317"/>
      <c r="K243" s="309"/>
      <c r="L243" s="309"/>
      <c r="M243" s="310"/>
      <c r="N243" s="259">
        <f t="shared" si="3"/>
        <v>0</v>
      </c>
      <c r="O243" s="259">
        <f t="shared" si="11"/>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0"/>
        <v>0</v>
      </c>
    </row>
    <row r="244" spans="1:35" ht="27.75" customHeight="1">
      <c r="A244" s="316">
        <v>44426</v>
      </c>
      <c r="B244" s="308"/>
      <c r="C244" s="309"/>
      <c r="D244" s="309"/>
      <c r="E244" s="309"/>
      <c r="F244" s="309"/>
      <c r="G244" s="183"/>
      <c r="H244" s="183"/>
      <c r="I244" s="259">
        <f t="shared" si="2"/>
        <v>0</v>
      </c>
      <c r="J244" s="317"/>
      <c r="K244" s="309"/>
      <c r="L244" s="309"/>
      <c r="M244" s="310"/>
      <c r="N244" s="259">
        <f t="shared" si="3"/>
        <v>0</v>
      </c>
      <c r="O244" s="259">
        <f t="shared" si="11"/>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0"/>
        <v>0</v>
      </c>
    </row>
    <row r="245" spans="1:35" ht="27.75" customHeight="1">
      <c r="A245" s="316">
        <v>44427</v>
      </c>
      <c r="B245" s="308"/>
      <c r="C245" s="309"/>
      <c r="D245" s="309"/>
      <c r="E245" s="309"/>
      <c r="F245" s="309"/>
      <c r="G245" s="183"/>
      <c r="H245" s="183"/>
      <c r="I245" s="259">
        <f t="shared" si="2"/>
        <v>0</v>
      </c>
      <c r="J245" s="317"/>
      <c r="K245" s="309"/>
      <c r="L245" s="309"/>
      <c r="M245" s="310"/>
      <c r="N245" s="259">
        <f t="shared" si="3"/>
        <v>0</v>
      </c>
      <c r="O245" s="259">
        <f t="shared" si="11"/>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0"/>
        <v>0</v>
      </c>
    </row>
    <row r="246" spans="1:35" ht="27.75" customHeight="1">
      <c r="A246" s="316">
        <v>44428</v>
      </c>
      <c r="B246" s="308"/>
      <c r="C246" s="309"/>
      <c r="D246" s="309"/>
      <c r="E246" s="309"/>
      <c r="F246" s="309"/>
      <c r="G246" s="183"/>
      <c r="H246" s="183"/>
      <c r="I246" s="311">
        <f t="shared" si="2"/>
        <v>0</v>
      </c>
      <c r="J246" s="317"/>
      <c r="K246" s="309"/>
      <c r="L246" s="309"/>
      <c r="M246" s="310"/>
      <c r="N246" s="259">
        <f t="shared" si="3"/>
        <v>0</v>
      </c>
      <c r="O246" s="259">
        <f t="shared" si="11"/>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0"/>
        <v>0</v>
      </c>
    </row>
    <row r="247" spans="1:35" ht="27.75" customHeight="1">
      <c r="A247" s="316">
        <v>44429</v>
      </c>
      <c r="B247" s="308"/>
      <c r="C247" s="309"/>
      <c r="D247" s="309"/>
      <c r="E247" s="309"/>
      <c r="F247" s="309"/>
      <c r="G247" s="183"/>
      <c r="H247" s="183"/>
      <c r="I247" s="311">
        <f t="shared" si="2"/>
        <v>0</v>
      </c>
      <c r="J247" s="317"/>
      <c r="K247" s="309"/>
      <c r="L247" s="309"/>
      <c r="M247" s="310"/>
      <c r="N247" s="259">
        <f t="shared" si="3"/>
        <v>0</v>
      </c>
      <c r="O247" s="259">
        <f t="shared" si="11"/>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0"/>
        <v>0</v>
      </c>
    </row>
    <row r="248" spans="1:35" ht="27.75" customHeight="1">
      <c r="A248" s="316">
        <v>44430</v>
      </c>
      <c r="B248" s="308"/>
      <c r="C248" s="309"/>
      <c r="D248" s="309"/>
      <c r="E248" s="309"/>
      <c r="F248" s="309"/>
      <c r="G248" s="183"/>
      <c r="H248" s="183"/>
      <c r="I248" s="259">
        <f t="shared" si="2"/>
        <v>0</v>
      </c>
      <c r="J248" s="317"/>
      <c r="K248" s="309"/>
      <c r="L248" s="309"/>
      <c r="M248" s="310"/>
      <c r="N248" s="259">
        <f t="shared" si="3"/>
        <v>0</v>
      </c>
      <c r="O248" s="259">
        <f t="shared" si="11"/>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0"/>
        <v>0</v>
      </c>
    </row>
    <row r="249" spans="1:35" ht="27.75" customHeight="1">
      <c r="A249" s="316">
        <v>44431</v>
      </c>
      <c r="B249" s="308"/>
      <c r="C249" s="309"/>
      <c r="D249" s="309"/>
      <c r="E249" s="309"/>
      <c r="F249" s="309"/>
      <c r="G249" s="183"/>
      <c r="H249" s="183"/>
      <c r="I249" s="259">
        <f t="shared" si="2"/>
        <v>0</v>
      </c>
      <c r="J249" s="317"/>
      <c r="K249" s="309"/>
      <c r="L249" s="309"/>
      <c r="M249" s="310"/>
      <c r="N249" s="259">
        <f t="shared" si="3"/>
        <v>0</v>
      </c>
      <c r="O249" s="259">
        <f t="shared" si="11"/>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0"/>
        <v>0</v>
      </c>
    </row>
    <row r="250" spans="1:35" ht="27.75" customHeight="1">
      <c r="A250" s="316">
        <v>44432</v>
      </c>
      <c r="B250" s="308"/>
      <c r="C250" s="309"/>
      <c r="D250" s="309"/>
      <c r="E250" s="309"/>
      <c r="F250" s="309"/>
      <c r="G250" s="183"/>
      <c r="H250" s="183"/>
      <c r="I250" s="259">
        <f t="shared" si="2"/>
        <v>0</v>
      </c>
      <c r="J250" s="317"/>
      <c r="K250" s="309"/>
      <c r="L250" s="309"/>
      <c r="M250" s="310"/>
      <c r="N250" s="259">
        <f t="shared" si="3"/>
        <v>0</v>
      </c>
      <c r="O250" s="259">
        <f t="shared" si="11"/>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0"/>
        <v>0</v>
      </c>
    </row>
    <row r="251" spans="1:35" ht="27.75" customHeight="1">
      <c r="A251" s="316">
        <v>44433</v>
      </c>
      <c r="B251" s="308"/>
      <c r="C251" s="309"/>
      <c r="D251" s="309"/>
      <c r="E251" s="309"/>
      <c r="F251" s="309"/>
      <c r="G251" s="183"/>
      <c r="H251" s="183"/>
      <c r="I251" s="259">
        <f t="shared" si="2"/>
        <v>0</v>
      </c>
      <c r="J251" s="317"/>
      <c r="K251" s="309"/>
      <c r="L251" s="309"/>
      <c r="M251" s="310"/>
      <c r="N251" s="259">
        <f t="shared" si="3"/>
        <v>0</v>
      </c>
      <c r="O251" s="259">
        <f t="shared" si="11"/>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0"/>
        <v>0</v>
      </c>
    </row>
    <row r="252" spans="1:35" ht="27.75" customHeight="1">
      <c r="A252" s="316">
        <v>44434</v>
      </c>
      <c r="B252" s="308"/>
      <c r="C252" s="309"/>
      <c r="D252" s="309"/>
      <c r="E252" s="309"/>
      <c r="F252" s="309"/>
      <c r="G252" s="183"/>
      <c r="H252" s="183"/>
      <c r="I252" s="259">
        <f t="shared" si="2"/>
        <v>0</v>
      </c>
      <c r="J252" s="317"/>
      <c r="K252" s="309"/>
      <c r="L252" s="309"/>
      <c r="M252" s="310"/>
      <c r="N252" s="259">
        <f t="shared" si="3"/>
        <v>0</v>
      </c>
      <c r="O252" s="259">
        <f t="shared" si="11"/>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0"/>
        <v>0</v>
      </c>
    </row>
    <row r="253" spans="1:35" ht="27.75" customHeight="1">
      <c r="A253" s="316">
        <v>44435</v>
      </c>
      <c r="B253" s="308"/>
      <c r="C253" s="309"/>
      <c r="D253" s="309"/>
      <c r="E253" s="309"/>
      <c r="F253" s="309"/>
      <c r="G253" s="183"/>
      <c r="H253" s="183"/>
      <c r="I253" s="311">
        <f t="shared" si="2"/>
        <v>0</v>
      </c>
      <c r="J253" s="317"/>
      <c r="K253" s="309"/>
      <c r="L253" s="309"/>
      <c r="M253" s="310"/>
      <c r="N253" s="259">
        <f t="shared" si="3"/>
        <v>0</v>
      </c>
      <c r="O253" s="259">
        <f t="shared" si="11"/>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0"/>
        <v>0</v>
      </c>
    </row>
    <row r="254" spans="1:35" ht="27.75" customHeight="1">
      <c r="A254" s="316">
        <v>44436</v>
      </c>
      <c r="B254" s="308"/>
      <c r="C254" s="309"/>
      <c r="D254" s="309"/>
      <c r="E254" s="309"/>
      <c r="F254" s="309"/>
      <c r="G254" s="183"/>
      <c r="H254" s="183"/>
      <c r="I254" s="311">
        <f t="shared" si="2"/>
        <v>0</v>
      </c>
      <c r="J254" s="317"/>
      <c r="K254" s="309"/>
      <c r="L254" s="309"/>
      <c r="M254" s="310"/>
      <c r="N254" s="259">
        <f t="shared" si="3"/>
        <v>0</v>
      </c>
      <c r="O254" s="259">
        <f t="shared" si="11"/>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0"/>
        <v>0</v>
      </c>
    </row>
    <row r="255" spans="1:35" ht="27.75" customHeight="1">
      <c r="A255" s="316">
        <v>44437</v>
      </c>
      <c r="B255" s="308"/>
      <c r="C255" s="309"/>
      <c r="D255" s="309"/>
      <c r="E255" s="309"/>
      <c r="F255" s="309"/>
      <c r="G255" s="183"/>
      <c r="H255" s="183"/>
      <c r="I255" s="259">
        <f t="shared" si="2"/>
        <v>0</v>
      </c>
      <c r="J255" s="317"/>
      <c r="K255" s="309"/>
      <c r="L255" s="309"/>
      <c r="M255" s="310"/>
      <c r="N255" s="259">
        <f t="shared" si="3"/>
        <v>0</v>
      </c>
      <c r="O255" s="259">
        <f t="shared" si="11"/>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0"/>
        <v>0</v>
      </c>
    </row>
    <row r="256" spans="1:35" ht="27.75" customHeight="1">
      <c r="A256" s="316">
        <v>44438</v>
      </c>
      <c r="B256" s="308"/>
      <c r="C256" s="309"/>
      <c r="D256" s="309"/>
      <c r="E256" s="309"/>
      <c r="F256" s="309"/>
      <c r="G256" s="183"/>
      <c r="H256" s="183"/>
      <c r="I256" s="259">
        <f t="shared" si="2"/>
        <v>0</v>
      </c>
      <c r="J256" s="317"/>
      <c r="K256" s="309"/>
      <c r="L256" s="309"/>
      <c r="M256" s="310"/>
      <c r="N256" s="259">
        <f t="shared" si="3"/>
        <v>0</v>
      </c>
      <c r="O256" s="259">
        <f t="shared" si="11"/>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0"/>
        <v>0</v>
      </c>
    </row>
    <row r="257" spans="1:35" ht="27.75" customHeight="1">
      <c r="A257" s="316">
        <v>44439</v>
      </c>
      <c r="B257" s="308"/>
      <c r="C257" s="309"/>
      <c r="D257" s="309"/>
      <c r="E257" s="309"/>
      <c r="F257" s="309"/>
      <c r="G257" s="183"/>
      <c r="H257" s="183"/>
      <c r="I257" s="259">
        <f t="shared" si="2"/>
        <v>0</v>
      </c>
      <c r="J257" s="317"/>
      <c r="K257" s="309"/>
      <c r="L257" s="309"/>
      <c r="M257" s="310"/>
      <c r="N257" s="259">
        <f t="shared" si="3"/>
        <v>0</v>
      </c>
      <c r="O257" s="259">
        <f t="shared" si="11"/>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0"/>
        <v>0</v>
      </c>
    </row>
    <row r="258" spans="1:35" ht="27.75" customHeight="1">
      <c r="A258" s="316">
        <v>44440</v>
      </c>
      <c r="B258" s="308"/>
      <c r="C258" s="309"/>
      <c r="D258" s="309"/>
      <c r="E258" s="309"/>
      <c r="F258" s="309"/>
      <c r="G258" s="183"/>
      <c r="H258" s="183"/>
      <c r="I258" s="259">
        <f t="shared" si="2"/>
        <v>0</v>
      </c>
      <c r="J258" s="317"/>
      <c r="K258" s="309"/>
      <c r="L258" s="309"/>
      <c r="M258" s="310"/>
      <c r="N258" s="259">
        <f t="shared" si="3"/>
        <v>0</v>
      </c>
      <c r="O258" s="259">
        <f t="shared" si="11"/>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0"/>
        <v>0</v>
      </c>
    </row>
    <row r="259" spans="1:35" ht="27.75" customHeight="1">
      <c r="A259" s="316">
        <v>44441</v>
      </c>
      <c r="B259" s="308"/>
      <c r="C259" s="309"/>
      <c r="D259" s="309"/>
      <c r="E259" s="309"/>
      <c r="F259" s="309"/>
      <c r="G259" s="183"/>
      <c r="H259" s="183"/>
      <c r="I259" s="259">
        <f t="shared" si="2"/>
        <v>0</v>
      </c>
      <c r="J259" s="317"/>
      <c r="K259" s="309"/>
      <c r="L259" s="309"/>
      <c r="M259" s="310"/>
      <c r="N259" s="259">
        <f t="shared" si="3"/>
        <v>0</v>
      </c>
      <c r="O259" s="259">
        <f t="shared" si="11"/>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0"/>
        <v>0</v>
      </c>
    </row>
    <row r="260" spans="1:35" ht="27.75" customHeight="1">
      <c r="A260" s="316">
        <v>44442</v>
      </c>
      <c r="B260" s="308"/>
      <c r="C260" s="309"/>
      <c r="D260" s="309"/>
      <c r="E260" s="309"/>
      <c r="F260" s="309"/>
      <c r="G260" s="183"/>
      <c r="H260" s="183"/>
      <c r="I260" s="311">
        <f t="shared" si="2"/>
        <v>0</v>
      </c>
      <c r="J260" s="317"/>
      <c r="K260" s="309"/>
      <c r="L260" s="309"/>
      <c r="M260" s="310"/>
      <c r="N260" s="259">
        <f t="shared" si="3"/>
        <v>0</v>
      </c>
      <c r="O260" s="259">
        <f t="shared" si="11"/>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0"/>
        <v>0</v>
      </c>
    </row>
    <row r="261" spans="1:35" ht="27.75" customHeight="1">
      <c r="A261" s="316">
        <v>44443</v>
      </c>
      <c r="B261" s="308"/>
      <c r="C261" s="309"/>
      <c r="D261" s="309"/>
      <c r="E261" s="309"/>
      <c r="F261" s="309"/>
      <c r="G261" s="183"/>
      <c r="H261" s="183"/>
      <c r="I261" s="311">
        <f t="shared" si="2"/>
        <v>0</v>
      </c>
      <c r="J261" s="317"/>
      <c r="K261" s="309"/>
      <c r="L261" s="309"/>
      <c r="M261" s="310"/>
      <c r="N261" s="259">
        <f t="shared" si="3"/>
        <v>0</v>
      </c>
      <c r="O261" s="259">
        <f t="shared" si="11"/>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0"/>
        <v>0</v>
      </c>
    </row>
    <row r="262" spans="1:35" ht="27.75" customHeight="1">
      <c r="A262" s="316">
        <v>44444</v>
      </c>
      <c r="B262" s="308"/>
      <c r="C262" s="309"/>
      <c r="D262" s="309"/>
      <c r="E262" s="309"/>
      <c r="F262" s="309"/>
      <c r="G262" s="183"/>
      <c r="H262" s="183"/>
      <c r="I262" s="259">
        <f t="shared" si="2"/>
        <v>0</v>
      </c>
      <c r="J262" s="317"/>
      <c r="K262" s="309"/>
      <c r="L262" s="309"/>
      <c r="M262" s="310"/>
      <c r="N262" s="259">
        <f t="shared" si="3"/>
        <v>0</v>
      </c>
      <c r="O262" s="259">
        <f t="shared" si="11"/>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0"/>
        <v>0</v>
      </c>
    </row>
    <row r="263" spans="1:35" ht="27.75" customHeight="1">
      <c r="A263" s="316">
        <v>44445</v>
      </c>
      <c r="B263" s="308"/>
      <c r="C263" s="309"/>
      <c r="D263" s="309"/>
      <c r="E263" s="309"/>
      <c r="F263" s="309"/>
      <c r="G263" s="183"/>
      <c r="H263" s="183"/>
      <c r="I263" s="259">
        <f t="shared" si="2"/>
        <v>0</v>
      </c>
      <c r="J263" s="317"/>
      <c r="K263" s="309"/>
      <c r="L263" s="309"/>
      <c r="M263" s="310"/>
      <c r="N263" s="259">
        <f t="shared" si="3"/>
        <v>0</v>
      </c>
      <c r="O263" s="259">
        <f t="shared" si="11"/>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0"/>
        <v>0</v>
      </c>
    </row>
    <row r="264" spans="1:35" ht="27.75" customHeight="1">
      <c r="A264" s="316">
        <v>44446</v>
      </c>
      <c r="B264" s="308"/>
      <c r="C264" s="309"/>
      <c r="D264" s="309"/>
      <c r="E264" s="309"/>
      <c r="F264" s="309"/>
      <c r="G264" s="183"/>
      <c r="H264" s="183"/>
      <c r="I264" s="259">
        <f t="shared" si="2"/>
        <v>0</v>
      </c>
      <c r="J264" s="317"/>
      <c r="K264" s="309"/>
      <c r="L264" s="309"/>
      <c r="M264" s="310"/>
      <c r="N264" s="259">
        <f t="shared" si="3"/>
        <v>0</v>
      </c>
      <c r="O264" s="259">
        <f t="shared" si="11"/>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0"/>
        <v>0</v>
      </c>
    </row>
    <row r="265" spans="1:35" ht="27.75" customHeight="1">
      <c r="A265" s="316">
        <v>44447</v>
      </c>
      <c r="B265" s="308"/>
      <c r="C265" s="309"/>
      <c r="D265" s="309"/>
      <c r="E265" s="309"/>
      <c r="F265" s="309"/>
      <c r="G265" s="183"/>
      <c r="H265" s="183"/>
      <c r="I265" s="259">
        <f t="shared" si="2"/>
        <v>0</v>
      </c>
      <c r="J265" s="317"/>
      <c r="K265" s="309"/>
      <c r="L265" s="309"/>
      <c r="M265" s="310"/>
      <c r="N265" s="259">
        <f t="shared" si="3"/>
        <v>0</v>
      </c>
      <c r="O265" s="259">
        <f t="shared" si="11"/>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0"/>
        <v>0</v>
      </c>
    </row>
    <row r="266" spans="1:35" ht="27.75" customHeight="1">
      <c r="A266" s="316">
        <v>44448</v>
      </c>
      <c r="B266" s="308"/>
      <c r="C266" s="309"/>
      <c r="D266" s="309"/>
      <c r="E266" s="309"/>
      <c r="F266" s="309"/>
      <c r="G266" s="183"/>
      <c r="H266" s="183"/>
      <c r="I266" s="259">
        <f t="shared" si="2"/>
        <v>0</v>
      </c>
      <c r="J266" s="317"/>
      <c r="K266" s="309"/>
      <c r="L266" s="309"/>
      <c r="M266" s="310"/>
      <c r="N266" s="259">
        <f t="shared" si="3"/>
        <v>0</v>
      </c>
      <c r="O266" s="259">
        <f t="shared" si="11"/>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0"/>
        <v>0</v>
      </c>
    </row>
    <row r="267" spans="1:35" ht="27.75" customHeight="1">
      <c r="A267" s="316">
        <v>44449</v>
      </c>
      <c r="B267" s="308"/>
      <c r="C267" s="309"/>
      <c r="D267" s="309"/>
      <c r="E267" s="309"/>
      <c r="F267" s="309"/>
      <c r="G267" s="183"/>
      <c r="H267" s="183"/>
      <c r="I267" s="311">
        <f t="shared" si="2"/>
        <v>0</v>
      </c>
      <c r="J267" s="317"/>
      <c r="K267" s="309"/>
      <c r="L267" s="309"/>
      <c r="M267" s="310"/>
      <c r="N267" s="259">
        <f t="shared" si="3"/>
        <v>0</v>
      </c>
      <c r="O267" s="259">
        <f t="shared" si="11"/>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0"/>
        <v>0</v>
      </c>
    </row>
    <row r="268" spans="1:35" ht="27.75" customHeight="1">
      <c r="A268" s="316">
        <v>44450</v>
      </c>
      <c r="B268" s="308"/>
      <c r="C268" s="309"/>
      <c r="D268" s="309"/>
      <c r="E268" s="309"/>
      <c r="F268" s="309"/>
      <c r="G268" s="183"/>
      <c r="H268" s="183"/>
      <c r="I268" s="311">
        <f t="shared" si="2"/>
        <v>0</v>
      </c>
      <c r="J268" s="317"/>
      <c r="K268" s="309"/>
      <c r="L268" s="309"/>
      <c r="M268" s="310"/>
      <c r="N268" s="259">
        <f t="shared" si="3"/>
        <v>0</v>
      </c>
      <c r="O268" s="259">
        <f t="shared" si="11"/>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0"/>
        <v>0</v>
      </c>
    </row>
    <row r="269" spans="1:35" ht="27.75" customHeight="1">
      <c r="A269" s="316">
        <v>44451</v>
      </c>
      <c r="B269" s="308"/>
      <c r="C269" s="309"/>
      <c r="D269" s="309"/>
      <c r="E269" s="309"/>
      <c r="F269" s="309"/>
      <c r="G269" s="183"/>
      <c r="H269" s="183"/>
      <c r="I269" s="259">
        <f t="shared" si="2"/>
        <v>0</v>
      </c>
      <c r="J269" s="317"/>
      <c r="K269" s="309"/>
      <c r="L269" s="309"/>
      <c r="M269" s="310"/>
      <c r="N269" s="259">
        <f t="shared" si="3"/>
        <v>0</v>
      </c>
      <c r="O269" s="259">
        <f t="shared" si="11"/>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0"/>
        <v>0</v>
      </c>
    </row>
    <row r="270" spans="1:35" ht="27.75" customHeight="1">
      <c r="A270" s="316">
        <v>44452</v>
      </c>
      <c r="B270" s="308"/>
      <c r="C270" s="309"/>
      <c r="D270" s="309"/>
      <c r="E270" s="309"/>
      <c r="F270" s="309"/>
      <c r="G270" s="183"/>
      <c r="H270" s="183"/>
      <c r="I270" s="259">
        <f t="shared" ref="I270:I377" si="12">(D270-C270+N(D270&lt;C270)+(F270-E270+N(F270&lt;E270))+G270-H270)</f>
        <v>0</v>
      </c>
      <c r="J270" s="317"/>
      <c r="K270" s="309"/>
      <c r="L270" s="309"/>
      <c r="M270" s="310"/>
      <c r="N270" s="259">
        <f t="shared" ref="N270:N377" si="13">N269-B270+I270+J270+K270+L270</f>
        <v>0</v>
      </c>
      <c r="O270" s="259">
        <f t="shared" si="11"/>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0"/>
        <v>0</v>
      </c>
    </row>
    <row r="271" spans="1:35" ht="27.75" customHeight="1">
      <c r="A271" s="316">
        <v>44453</v>
      </c>
      <c r="B271" s="308"/>
      <c r="C271" s="309"/>
      <c r="D271" s="309"/>
      <c r="E271" s="309"/>
      <c r="F271" s="309"/>
      <c r="G271" s="183"/>
      <c r="H271" s="183"/>
      <c r="I271" s="259">
        <f t="shared" si="12"/>
        <v>0</v>
      </c>
      <c r="J271" s="317"/>
      <c r="K271" s="309"/>
      <c r="L271" s="309"/>
      <c r="M271" s="310"/>
      <c r="N271" s="259">
        <f t="shared" si="13"/>
        <v>0</v>
      </c>
      <c r="O271" s="259">
        <f t="shared" si="11"/>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14">SUM(Q271:AH271)</f>
        <v>0</v>
      </c>
    </row>
    <row r="272" spans="1:35" ht="27.75" customHeight="1">
      <c r="A272" s="316">
        <v>44454</v>
      </c>
      <c r="B272" s="308"/>
      <c r="C272" s="309"/>
      <c r="D272" s="309"/>
      <c r="E272" s="309"/>
      <c r="F272" s="309"/>
      <c r="G272" s="183"/>
      <c r="H272" s="183"/>
      <c r="I272" s="259">
        <f t="shared" si="12"/>
        <v>0</v>
      </c>
      <c r="J272" s="317"/>
      <c r="K272" s="309"/>
      <c r="L272" s="309"/>
      <c r="M272" s="310"/>
      <c r="N272" s="259">
        <f t="shared" si="13"/>
        <v>0</v>
      </c>
      <c r="O272" s="259">
        <f t="shared" ref="O272:O335" si="15">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14"/>
        <v>0</v>
      </c>
    </row>
    <row r="273" spans="1:35" ht="27.75" customHeight="1">
      <c r="A273" s="316">
        <v>44455</v>
      </c>
      <c r="B273" s="308"/>
      <c r="C273" s="309"/>
      <c r="D273" s="309"/>
      <c r="E273" s="309"/>
      <c r="F273" s="309"/>
      <c r="G273" s="183"/>
      <c r="H273" s="183"/>
      <c r="I273" s="259">
        <f t="shared" si="12"/>
        <v>0</v>
      </c>
      <c r="J273" s="317"/>
      <c r="K273" s="309"/>
      <c r="L273" s="309"/>
      <c r="M273" s="310"/>
      <c r="N273" s="259">
        <f t="shared" si="13"/>
        <v>0</v>
      </c>
      <c r="O273" s="259">
        <f t="shared" si="15"/>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14"/>
        <v>0</v>
      </c>
    </row>
    <row r="274" spans="1:35" ht="27.75" customHeight="1">
      <c r="A274" s="316">
        <v>44456</v>
      </c>
      <c r="B274" s="308"/>
      <c r="C274" s="309"/>
      <c r="D274" s="309"/>
      <c r="E274" s="309"/>
      <c r="F274" s="309"/>
      <c r="G274" s="183"/>
      <c r="H274" s="183"/>
      <c r="I274" s="311">
        <f t="shared" si="12"/>
        <v>0</v>
      </c>
      <c r="J274" s="317"/>
      <c r="K274" s="309"/>
      <c r="L274" s="309"/>
      <c r="M274" s="310"/>
      <c r="N274" s="259">
        <f t="shared" si="13"/>
        <v>0</v>
      </c>
      <c r="O274" s="259">
        <f t="shared" si="15"/>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14"/>
        <v>0</v>
      </c>
    </row>
    <row r="275" spans="1:35" ht="27.75" customHeight="1">
      <c r="A275" s="316">
        <v>44457</v>
      </c>
      <c r="B275" s="308"/>
      <c r="C275" s="309"/>
      <c r="D275" s="309"/>
      <c r="E275" s="309"/>
      <c r="F275" s="309"/>
      <c r="G275" s="183"/>
      <c r="H275" s="183"/>
      <c r="I275" s="311">
        <f t="shared" si="12"/>
        <v>0</v>
      </c>
      <c r="J275" s="317"/>
      <c r="K275" s="309"/>
      <c r="L275" s="309"/>
      <c r="M275" s="310"/>
      <c r="N275" s="259">
        <f t="shared" si="13"/>
        <v>0</v>
      </c>
      <c r="O275" s="259">
        <f t="shared" si="15"/>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14"/>
        <v>0</v>
      </c>
    </row>
    <row r="276" spans="1:35" ht="27.75" customHeight="1">
      <c r="A276" s="316">
        <v>44458</v>
      </c>
      <c r="B276" s="308"/>
      <c r="C276" s="309"/>
      <c r="D276" s="309"/>
      <c r="E276" s="309"/>
      <c r="F276" s="309"/>
      <c r="G276" s="183"/>
      <c r="H276" s="183"/>
      <c r="I276" s="259">
        <f t="shared" si="12"/>
        <v>0</v>
      </c>
      <c r="J276" s="317"/>
      <c r="K276" s="309"/>
      <c r="L276" s="309"/>
      <c r="M276" s="310"/>
      <c r="N276" s="259">
        <f t="shared" si="13"/>
        <v>0</v>
      </c>
      <c r="O276" s="259">
        <f t="shared" si="15"/>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14"/>
        <v>0</v>
      </c>
    </row>
    <row r="277" spans="1:35" ht="27.75" customHeight="1">
      <c r="A277" s="316">
        <v>44459</v>
      </c>
      <c r="B277" s="308"/>
      <c r="C277" s="309"/>
      <c r="D277" s="309"/>
      <c r="E277" s="309"/>
      <c r="F277" s="309"/>
      <c r="G277" s="183"/>
      <c r="H277" s="183"/>
      <c r="I277" s="259">
        <f t="shared" si="12"/>
        <v>0</v>
      </c>
      <c r="J277" s="317"/>
      <c r="K277" s="309"/>
      <c r="L277" s="309"/>
      <c r="M277" s="310"/>
      <c r="N277" s="259">
        <f t="shared" si="13"/>
        <v>0</v>
      </c>
      <c r="O277" s="259">
        <f t="shared" si="15"/>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14"/>
        <v>0</v>
      </c>
    </row>
    <row r="278" spans="1:35" ht="27.75" customHeight="1">
      <c r="A278" s="316">
        <v>44460</v>
      </c>
      <c r="B278" s="308"/>
      <c r="C278" s="309"/>
      <c r="D278" s="309"/>
      <c r="E278" s="309"/>
      <c r="F278" s="309"/>
      <c r="G278" s="183"/>
      <c r="H278" s="183"/>
      <c r="I278" s="259">
        <f t="shared" si="12"/>
        <v>0</v>
      </c>
      <c r="J278" s="317"/>
      <c r="K278" s="309"/>
      <c r="L278" s="309"/>
      <c r="M278" s="310"/>
      <c r="N278" s="259">
        <f t="shared" si="13"/>
        <v>0</v>
      </c>
      <c r="O278" s="259">
        <f t="shared" si="15"/>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14"/>
        <v>0</v>
      </c>
    </row>
    <row r="279" spans="1:35" ht="27.75" customHeight="1">
      <c r="A279" s="316">
        <v>44461</v>
      </c>
      <c r="B279" s="308"/>
      <c r="C279" s="309"/>
      <c r="D279" s="309"/>
      <c r="E279" s="309"/>
      <c r="F279" s="309"/>
      <c r="G279" s="183"/>
      <c r="H279" s="183"/>
      <c r="I279" s="259">
        <f t="shared" si="12"/>
        <v>0</v>
      </c>
      <c r="J279" s="317"/>
      <c r="K279" s="309"/>
      <c r="L279" s="309"/>
      <c r="M279" s="310"/>
      <c r="N279" s="259">
        <f t="shared" si="13"/>
        <v>0</v>
      </c>
      <c r="O279" s="259">
        <f t="shared" si="15"/>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14"/>
        <v>0</v>
      </c>
    </row>
    <row r="280" spans="1:35" ht="27.75" customHeight="1">
      <c r="A280" s="316">
        <v>44462</v>
      </c>
      <c r="B280" s="308"/>
      <c r="C280" s="309"/>
      <c r="D280" s="309"/>
      <c r="E280" s="309"/>
      <c r="F280" s="309"/>
      <c r="G280" s="183"/>
      <c r="H280" s="183"/>
      <c r="I280" s="259">
        <f t="shared" si="12"/>
        <v>0</v>
      </c>
      <c r="J280" s="317"/>
      <c r="K280" s="309"/>
      <c r="L280" s="309"/>
      <c r="M280" s="310"/>
      <c r="N280" s="259">
        <f t="shared" si="13"/>
        <v>0</v>
      </c>
      <c r="O280" s="259">
        <f t="shared" si="15"/>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14"/>
        <v>0</v>
      </c>
    </row>
    <row r="281" spans="1:35" ht="27.75" customHeight="1">
      <c r="A281" s="316">
        <v>44463</v>
      </c>
      <c r="B281" s="308"/>
      <c r="C281" s="309"/>
      <c r="D281" s="309"/>
      <c r="E281" s="309"/>
      <c r="F281" s="309"/>
      <c r="G281" s="183"/>
      <c r="H281" s="183"/>
      <c r="I281" s="311">
        <f t="shared" si="12"/>
        <v>0</v>
      </c>
      <c r="J281" s="317"/>
      <c r="K281" s="309"/>
      <c r="L281" s="309"/>
      <c r="M281" s="310"/>
      <c r="N281" s="259">
        <f t="shared" si="13"/>
        <v>0</v>
      </c>
      <c r="O281" s="259">
        <f t="shared" si="15"/>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14"/>
        <v>0</v>
      </c>
    </row>
    <row r="282" spans="1:35" ht="27.75" customHeight="1">
      <c r="A282" s="316">
        <v>44464</v>
      </c>
      <c r="B282" s="308"/>
      <c r="C282" s="309"/>
      <c r="D282" s="309"/>
      <c r="E282" s="309"/>
      <c r="F282" s="309"/>
      <c r="G282" s="183"/>
      <c r="H282" s="183"/>
      <c r="I282" s="311">
        <f t="shared" si="12"/>
        <v>0</v>
      </c>
      <c r="J282" s="317"/>
      <c r="K282" s="309"/>
      <c r="L282" s="309"/>
      <c r="M282" s="310"/>
      <c r="N282" s="259">
        <f t="shared" si="13"/>
        <v>0</v>
      </c>
      <c r="O282" s="259">
        <f t="shared" si="15"/>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14"/>
        <v>0</v>
      </c>
    </row>
    <row r="283" spans="1:35" ht="27.75" customHeight="1">
      <c r="A283" s="316">
        <v>44465</v>
      </c>
      <c r="B283" s="308"/>
      <c r="C283" s="309"/>
      <c r="D283" s="309"/>
      <c r="E283" s="309"/>
      <c r="F283" s="309"/>
      <c r="G283" s="183"/>
      <c r="H283" s="183"/>
      <c r="I283" s="259">
        <f t="shared" si="12"/>
        <v>0</v>
      </c>
      <c r="J283" s="317"/>
      <c r="K283" s="309"/>
      <c r="L283" s="309"/>
      <c r="M283" s="310"/>
      <c r="N283" s="259">
        <f t="shared" si="13"/>
        <v>0</v>
      </c>
      <c r="O283" s="259">
        <f t="shared" si="15"/>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14"/>
        <v>0</v>
      </c>
    </row>
    <row r="284" spans="1:35" ht="27.75" customHeight="1">
      <c r="A284" s="316">
        <v>44466</v>
      </c>
      <c r="B284" s="308"/>
      <c r="C284" s="309"/>
      <c r="D284" s="309"/>
      <c r="E284" s="309"/>
      <c r="F284" s="309"/>
      <c r="G284" s="183"/>
      <c r="H284" s="183"/>
      <c r="I284" s="259">
        <f t="shared" si="12"/>
        <v>0</v>
      </c>
      <c r="J284" s="317"/>
      <c r="K284" s="309"/>
      <c r="L284" s="309"/>
      <c r="M284" s="310"/>
      <c r="N284" s="259">
        <f t="shared" si="13"/>
        <v>0</v>
      </c>
      <c r="O284" s="259">
        <f t="shared" si="15"/>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14"/>
        <v>0</v>
      </c>
    </row>
    <row r="285" spans="1:35" ht="27.75" customHeight="1">
      <c r="A285" s="316">
        <v>44467</v>
      </c>
      <c r="B285" s="308"/>
      <c r="C285" s="309"/>
      <c r="D285" s="309"/>
      <c r="E285" s="309"/>
      <c r="F285" s="309"/>
      <c r="G285" s="183"/>
      <c r="H285" s="183"/>
      <c r="I285" s="259">
        <f t="shared" si="12"/>
        <v>0</v>
      </c>
      <c r="J285" s="317"/>
      <c r="K285" s="309"/>
      <c r="L285" s="309"/>
      <c r="M285" s="310"/>
      <c r="N285" s="259">
        <f t="shared" si="13"/>
        <v>0</v>
      </c>
      <c r="O285" s="259">
        <f t="shared" si="15"/>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14"/>
        <v>0</v>
      </c>
    </row>
    <row r="286" spans="1:35" ht="27.75" customHeight="1">
      <c r="A286" s="316">
        <v>44468</v>
      </c>
      <c r="B286" s="308"/>
      <c r="C286" s="309"/>
      <c r="D286" s="309"/>
      <c r="E286" s="309"/>
      <c r="F286" s="309"/>
      <c r="G286" s="183"/>
      <c r="H286" s="183"/>
      <c r="I286" s="259">
        <f t="shared" si="12"/>
        <v>0</v>
      </c>
      <c r="J286" s="317"/>
      <c r="K286" s="309"/>
      <c r="L286" s="309"/>
      <c r="M286" s="310"/>
      <c r="N286" s="259">
        <f t="shared" si="13"/>
        <v>0</v>
      </c>
      <c r="O286" s="259">
        <f t="shared" si="15"/>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14"/>
        <v>0</v>
      </c>
    </row>
    <row r="287" spans="1:35" ht="27.75" customHeight="1">
      <c r="A287" s="316">
        <v>44469</v>
      </c>
      <c r="B287" s="308"/>
      <c r="C287" s="309"/>
      <c r="D287" s="309"/>
      <c r="E287" s="309"/>
      <c r="F287" s="309"/>
      <c r="G287" s="183"/>
      <c r="H287" s="183"/>
      <c r="I287" s="259">
        <f t="shared" si="12"/>
        <v>0</v>
      </c>
      <c r="J287" s="317"/>
      <c r="K287" s="309"/>
      <c r="L287" s="309"/>
      <c r="M287" s="310"/>
      <c r="N287" s="259">
        <f t="shared" si="13"/>
        <v>0</v>
      </c>
      <c r="O287" s="259">
        <f t="shared" si="15"/>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14"/>
        <v>0</v>
      </c>
    </row>
    <row r="288" spans="1:35" ht="27.75" customHeight="1">
      <c r="A288" s="316">
        <v>44470</v>
      </c>
      <c r="B288" s="308"/>
      <c r="C288" s="309"/>
      <c r="D288" s="309"/>
      <c r="E288" s="309"/>
      <c r="F288" s="309"/>
      <c r="G288" s="183"/>
      <c r="H288" s="183"/>
      <c r="I288" s="311">
        <f t="shared" si="12"/>
        <v>0</v>
      </c>
      <c r="J288" s="317"/>
      <c r="K288" s="309"/>
      <c r="L288" s="309"/>
      <c r="M288" s="310"/>
      <c r="N288" s="259">
        <f t="shared" si="13"/>
        <v>0</v>
      </c>
      <c r="O288" s="259">
        <f t="shared" si="15"/>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14"/>
        <v>0</v>
      </c>
    </row>
    <row r="289" spans="1:35" ht="27.75" customHeight="1">
      <c r="A289" s="316">
        <v>44471</v>
      </c>
      <c r="B289" s="308"/>
      <c r="C289" s="309"/>
      <c r="D289" s="309"/>
      <c r="E289" s="309"/>
      <c r="F289" s="309"/>
      <c r="G289" s="183"/>
      <c r="H289" s="183"/>
      <c r="I289" s="311">
        <f t="shared" si="12"/>
        <v>0</v>
      </c>
      <c r="J289" s="317"/>
      <c r="K289" s="309"/>
      <c r="L289" s="309"/>
      <c r="M289" s="310"/>
      <c r="N289" s="259">
        <f t="shared" si="13"/>
        <v>0</v>
      </c>
      <c r="O289" s="259">
        <f t="shared" si="15"/>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14"/>
        <v>0</v>
      </c>
    </row>
    <row r="290" spans="1:35" ht="27.75" customHeight="1">
      <c r="A290" s="316">
        <v>44472</v>
      </c>
      <c r="B290" s="308"/>
      <c r="C290" s="309"/>
      <c r="D290" s="309"/>
      <c r="E290" s="309"/>
      <c r="F290" s="309"/>
      <c r="G290" s="183"/>
      <c r="H290" s="183"/>
      <c r="I290" s="259">
        <f t="shared" si="12"/>
        <v>0</v>
      </c>
      <c r="J290" s="317"/>
      <c r="K290" s="309"/>
      <c r="L290" s="309"/>
      <c r="M290" s="310"/>
      <c r="N290" s="259">
        <f t="shared" si="13"/>
        <v>0</v>
      </c>
      <c r="O290" s="259">
        <f t="shared" si="15"/>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14"/>
        <v>0</v>
      </c>
    </row>
    <row r="291" spans="1:35" ht="27.75" customHeight="1">
      <c r="A291" s="316">
        <v>44473</v>
      </c>
      <c r="B291" s="308"/>
      <c r="C291" s="309"/>
      <c r="D291" s="309"/>
      <c r="E291" s="309"/>
      <c r="F291" s="309"/>
      <c r="G291" s="183"/>
      <c r="H291" s="183"/>
      <c r="I291" s="259">
        <f t="shared" si="12"/>
        <v>0</v>
      </c>
      <c r="J291" s="317"/>
      <c r="K291" s="309"/>
      <c r="L291" s="309"/>
      <c r="M291" s="310"/>
      <c r="N291" s="259">
        <f t="shared" si="13"/>
        <v>0</v>
      </c>
      <c r="O291" s="259">
        <f t="shared" si="15"/>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14"/>
        <v>0</v>
      </c>
    </row>
    <row r="292" spans="1:35" ht="27.75" customHeight="1">
      <c r="A292" s="316">
        <v>44474</v>
      </c>
      <c r="B292" s="308"/>
      <c r="C292" s="309"/>
      <c r="D292" s="309"/>
      <c r="E292" s="309"/>
      <c r="F292" s="309"/>
      <c r="G292" s="183"/>
      <c r="H292" s="183"/>
      <c r="I292" s="259">
        <f t="shared" si="12"/>
        <v>0</v>
      </c>
      <c r="J292" s="317"/>
      <c r="K292" s="309"/>
      <c r="L292" s="309"/>
      <c r="M292" s="310"/>
      <c r="N292" s="259">
        <f t="shared" si="13"/>
        <v>0</v>
      </c>
      <c r="O292" s="259">
        <f t="shared" si="15"/>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14"/>
        <v>0</v>
      </c>
    </row>
    <row r="293" spans="1:35" ht="27.75" customHeight="1">
      <c r="A293" s="316">
        <v>44475</v>
      </c>
      <c r="B293" s="308"/>
      <c r="C293" s="309"/>
      <c r="D293" s="309"/>
      <c r="E293" s="309"/>
      <c r="F293" s="309"/>
      <c r="G293" s="183"/>
      <c r="H293" s="183"/>
      <c r="I293" s="259">
        <f t="shared" si="12"/>
        <v>0</v>
      </c>
      <c r="J293" s="317"/>
      <c r="K293" s="309"/>
      <c r="L293" s="309"/>
      <c r="M293" s="310"/>
      <c r="N293" s="259">
        <f t="shared" si="13"/>
        <v>0</v>
      </c>
      <c r="O293" s="259">
        <f t="shared" si="15"/>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14"/>
        <v>0</v>
      </c>
    </row>
    <row r="294" spans="1:35" ht="27.75" customHeight="1">
      <c r="A294" s="316">
        <v>44476</v>
      </c>
      <c r="B294" s="308"/>
      <c r="C294" s="309"/>
      <c r="D294" s="309"/>
      <c r="E294" s="309"/>
      <c r="F294" s="309"/>
      <c r="G294" s="183"/>
      <c r="H294" s="183"/>
      <c r="I294" s="259">
        <f t="shared" si="12"/>
        <v>0</v>
      </c>
      <c r="J294" s="317"/>
      <c r="K294" s="309"/>
      <c r="L294" s="309"/>
      <c r="M294" s="310"/>
      <c r="N294" s="259">
        <f t="shared" si="13"/>
        <v>0</v>
      </c>
      <c r="O294" s="259">
        <f t="shared" si="15"/>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14"/>
        <v>0</v>
      </c>
    </row>
    <row r="295" spans="1:35" ht="27.75" customHeight="1">
      <c r="A295" s="316">
        <v>44477</v>
      </c>
      <c r="B295" s="308"/>
      <c r="C295" s="309"/>
      <c r="D295" s="309"/>
      <c r="E295" s="309"/>
      <c r="F295" s="309"/>
      <c r="G295" s="183"/>
      <c r="H295" s="183"/>
      <c r="I295" s="311">
        <f t="shared" si="12"/>
        <v>0</v>
      </c>
      <c r="J295" s="317"/>
      <c r="K295" s="309"/>
      <c r="L295" s="309"/>
      <c r="M295" s="310"/>
      <c r="N295" s="259">
        <f t="shared" si="13"/>
        <v>0</v>
      </c>
      <c r="O295" s="259">
        <f t="shared" si="15"/>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14"/>
        <v>0</v>
      </c>
    </row>
    <row r="296" spans="1:35" ht="27.75" customHeight="1">
      <c r="A296" s="316">
        <v>44478</v>
      </c>
      <c r="B296" s="308"/>
      <c r="C296" s="309"/>
      <c r="D296" s="309"/>
      <c r="E296" s="309"/>
      <c r="F296" s="309"/>
      <c r="G296" s="183"/>
      <c r="H296" s="183"/>
      <c r="I296" s="311">
        <f t="shared" si="12"/>
        <v>0</v>
      </c>
      <c r="J296" s="317"/>
      <c r="K296" s="309"/>
      <c r="L296" s="309"/>
      <c r="M296" s="310"/>
      <c r="N296" s="259">
        <f t="shared" si="13"/>
        <v>0</v>
      </c>
      <c r="O296" s="259">
        <f t="shared" si="15"/>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14"/>
        <v>0</v>
      </c>
    </row>
    <row r="297" spans="1:35" ht="27.75" customHeight="1">
      <c r="A297" s="316">
        <v>44479</v>
      </c>
      <c r="B297" s="308"/>
      <c r="C297" s="309"/>
      <c r="D297" s="309"/>
      <c r="E297" s="309"/>
      <c r="F297" s="309"/>
      <c r="G297" s="183"/>
      <c r="H297" s="183"/>
      <c r="I297" s="259">
        <f t="shared" si="12"/>
        <v>0</v>
      </c>
      <c r="J297" s="317"/>
      <c r="K297" s="309"/>
      <c r="L297" s="309"/>
      <c r="M297" s="310"/>
      <c r="N297" s="259">
        <f t="shared" si="13"/>
        <v>0</v>
      </c>
      <c r="O297" s="259">
        <f t="shared" si="15"/>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14"/>
        <v>0</v>
      </c>
    </row>
    <row r="298" spans="1:35" ht="27.75" customHeight="1">
      <c r="A298" s="316">
        <v>44480</v>
      </c>
      <c r="B298" s="308"/>
      <c r="C298" s="309"/>
      <c r="D298" s="309"/>
      <c r="E298" s="309"/>
      <c r="F298" s="309"/>
      <c r="G298" s="183"/>
      <c r="H298" s="183"/>
      <c r="I298" s="259">
        <f t="shared" si="12"/>
        <v>0</v>
      </c>
      <c r="J298" s="317"/>
      <c r="K298" s="309"/>
      <c r="L298" s="309"/>
      <c r="M298" s="310"/>
      <c r="N298" s="259">
        <f t="shared" si="13"/>
        <v>0</v>
      </c>
      <c r="O298" s="259">
        <f t="shared" si="15"/>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14"/>
        <v>0</v>
      </c>
    </row>
    <row r="299" spans="1:35" ht="27.75" customHeight="1">
      <c r="A299" s="316">
        <v>44481</v>
      </c>
      <c r="B299" s="308"/>
      <c r="C299" s="309"/>
      <c r="D299" s="309"/>
      <c r="E299" s="309"/>
      <c r="F299" s="309"/>
      <c r="G299" s="183"/>
      <c r="H299" s="183"/>
      <c r="I299" s="259">
        <f t="shared" si="12"/>
        <v>0</v>
      </c>
      <c r="J299" s="317"/>
      <c r="K299" s="309"/>
      <c r="L299" s="309"/>
      <c r="M299" s="310"/>
      <c r="N299" s="259">
        <f t="shared" si="13"/>
        <v>0</v>
      </c>
      <c r="O299" s="259">
        <f t="shared" si="15"/>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14"/>
        <v>0</v>
      </c>
    </row>
    <row r="300" spans="1:35" ht="27.75" customHeight="1">
      <c r="A300" s="316">
        <v>44482</v>
      </c>
      <c r="B300" s="308"/>
      <c r="C300" s="309"/>
      <c r="D300" s="309"/>
      <c r="E300" s="309"/>
      <c r="F300" s="309"/>
      <c r="G300" s="183"/>
      <c r="H300" s="183"/>
      <c r="I300" s="259">
        <f t="shared" si="12"/>
        <v>0</v>
      </c>
      <c r="J300" s="317"/>
      <c r="K300" s="309"/>
      <c r="L300" s="309"/>
      <c r="M300" s="310"/>
      <c r="N300" s="259">
        <f t="shared" si="13"/>
        <v>0</v>
      </c>
      <c r="O300" s="259">
        <f t="shared" si="15"/>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14"/>
        <v>0</v>
      </c>
    </row>
    <row r="301" spans="1:35" ht="27.75" customHeight="1">
      <c r="A301" s="316">
        <v>44483</v>
      </c>
      <c r="B301" s="308"/>
      <c r="C301" s="309"/>
      <c r="D301" s="309"/>
      <c r="E301" s="309"/>
      <c r="F301" s="309"/>
      <c r="G301" s="183"/>
      <c r="H301" s="183"/>
      <c r="I301" s="259">
        <f t="shared" si="12"/>
        <v>0</v>
      </c>
      <c r="J301" s="317"/>
      <c r="K301" s="309"/>
      <c r="L301" s="309"/>
      <c r="M301" s="310"/>
      <c r="N301" s="259">
        <f t="shared" si="13"/>
        <v>0</v>
      </c>
      <c r="O301" s="259">
        <f t="shared" si="15"/>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14"/>
        <v>0</v>
      </c>
    </row>
    <row r="302" spans="1:35" ht="27.75" customHeight="1">
      <c r="A302" s="316">
        <v>44484</v>
      </c>
      <c r="B302" s="308"/>
      <c r="C302" s="309"/>
      <c r="D302" s="309"/>
      <c r="E302" s="309"/>
      <c r="F302" s="309"/>
      <c r="G302" s="183"/>
      <c r="H302" s="183"/>
      <c r="I302" s="311">
        <f t="shared" si="12"/>
        <v>0</v>
      </c>
      <c r="J302" s="317"/>
      <c r="K302" s="309"/>
      <c r="L302" s="309"/>
      <c r="M302" s="310"/>
      <c r="N302" s="259">
        <f t="shared" si="13"/>
        <v>0</v>
      </c>
      <c r="O302" s="259">
        <f t="shared" si="15"/>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14"/>
        <v>0</v>
      </c>
    </row>
    <row r="303" spans="1:35" ht="27.75" customHeight="1">
      <c r="A303" s="316">
        <v>44485</v>
      </c>
      <c r="B303" s="308"/>
      <c r="C303" s="309"/>
      <c r="D303" s="309"/>
      <c r="E303" s="309"/>
      <c r="F303" s="309"/>
      <c r="G303" s="183"/>
      <c r="H303" s="183"/>
      <c r="I303" s="311">
        <f t="shared" si="12"/>
        <v>0</v>
      </c>
      <c r="J303" s="317"/>
      <c r="K303" s="309"/>
      <c r="L303" s="309"/>
      <c r="M303" s="310"/>
      <c r="N303" s="259">
        <f t="shared" si="13"/>
        <v>0</v>
      </c>
      <c r="O303" s="259">
        <f t="shared" si="15"/>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14"/>
        <v>0</v>
      </c>
    </row>
    <row r="304" spans="1:35" ht="27.75" customHeight="1">
      <c r="A304" s="316">
        <v>44486</v>
      </c>
      <c r="B304" s="308"/>
      <c r="C304" s="309"/>
      <c r="D304" s="309"/>
      <c r="E304" s="309"/>
      <c r="F304" s="309"/>
      <c r="G304" s="183"/>
      <c r="H304" s="183"/>
      <c r="I304" s="259">
        <f t="shared" si="12"/>
        <v>0</v>
      </c>
      <c r="J304" s="317"/>
      <c r="K304" s="309"/>
      <c r="L304" s="309"/>
      <c r="M304" s="310"/>
      <c r="N304" s="259">
        <f t="shared" si="13"/>
        <v>0</v>
      </c>
      <c r="O304" s="259">
        <f t="shared" si="15"/>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14"/>
        <v>0</v>
      </c>
    </row>
    <row r="305" spans="1:35" ht="27.75" customHeight="1">
      <c r="A305" s="316">
        <v>44487</v>
      </c>
      <c r="B305" s="308"/>
      <c r="C305" s="309"/>
      <c r="D305" s="309"/>
      <c r="E305" s="309"/>
      <c r="F305" s="309"/>
      <c r="G305" s="183"/>
      <c r="H305" s="183"/>
      <c r="I305" s="259">
        <f t="shared" si="12"/>
        <v>0</v>
      </c>
      <c r="J305" s="317"/>
      <c r="K305" s="309"/>
      <c r="L305" s="309"/>
      <c r="M305" s="310"/>
      <c r="N305" s="259">
        <f t="shared" si="13"/>
        <v>0</v>
      </c>
      <c r="O305" s="259">
        <f t="shared" si="15"/>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14"/>
        <v>0</v>
      </c>
    </row>
    <row r="306" spans="1:35" ht="27.75" customHeight="1">
      <c r="A306" s="316">
        <v>44488</v>
      </c>
      <c r="B306" s="308"/>
      <c r="C306" s="309"/>
      <c r="D306" s="309"/>
      <c r="E306" s="309"/>
      <c r="F306" s="309"/>
      <c r="G306" s="183"/>
      <c r="H306" s="183"/>
      <c r="I306" s="259">
        <f t="shared" si="12"/>
        <v>0</v>
      </c>
      <c r="J306" s="317"/>
      <c r="K306" s="309"/>
      <c r="L306" s="309"/>
      <c r="M306" s="310"/>
      <c r="N306" s="259">
        <f t="shared" si="13"/>
        <v>0</v>
      </c>
      <c r="O306" s="259">
        <f t="shared" si="15"/>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14"/>
        <v>0</v>
      </c>
    </row>
    <row r="307" spans="1:35" ht="27.75" customHeight="1">
      <c r="A307" s="316">
        <v>44489</v>
      </c>
      <c r="B307" s="308"/>
      <c r="C307" s="309"/>
      <c r="D307" s="309"/>
      <c r="E307" s="309"/>
      <c r="F307" s="309"/>
      <c r="G307" s="183"/>
      <c r="H307" s="183"/>
      <c r="I307" s="259">
        <f t="shared" si="12"/>
        <v>0</v>
      </c>
      <c r="J307" s="317"/>
      <c r="K307" s="309"/>
      <c r="L307" s="309"/>
      <c r="M307" s="310"/>
      <c r="N307" s="259">
        <f t="shared" si="13"/>
        <v>0</v>
      </c>
      <c r="O307" s="259">
        <f t="shared" si="15"/>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14"/>
        <v>0</v>
      </c>
    </row>
    <row r="308" spans="1:35" ht="27.75" customHeight="1">
      <c r="A308" s="316">
        <v>44490</v>
      </c>
      <c r="B308" s="308"/>
      <c r="C308" s="309"/>
      <c r="D308" s="309"/>
      <c r="E308" s="309"/>
      <c r="F308" s="309"/>
      <c r="G308" s="183"/>
      <c r="H308" s="183"/>
      <c r="I308" s="259">
        <f t="shared" si="12"/>
        <v>0</v>
      </c>
      <c r="J308" s="317"/>
      <c r="K308" s="309"/>
      <c r="L308" s="309"/>
      <c r="M308" s="310"/>
      <c r="N308" s="259">
        <f t="shared" si="13"/>
        <v>0</v>
      </c>
      <c r="O308" s="259">
        <f t="shared" si="15"/>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14"/>
        <v>0</v>
      </c>
    </row>
    <row r="309" spans="1:35" ht="27.75" customHeight="1">
      <c r="A309" s="316">
        <v>44491</v>
      </c>
      <c r="B309" s="308"/>
      <c r="C309" s="309"/>
      <c r="D309" s="309"/>
      <c r="E309" s="309"/>
      <c r="F309" s="309"/>
      <c r="G309" s="183"/>
      <c r="H309" s="183"/>
      <c r="I309" s="311">
        <f t="shared" si="12"/>
        <v>0</v>
      </c>
      <c r="J309" s="317"/>
      <c r="K309" s="309"/>
      <c r="L309" s="309"/>
      <c r="M309" s="310"/>
      <c r="N309" s="259">
        <f t="shared" si="13"/>
        <v>0</v>
      </c>
      <c r="O309" s="259">
        <f t="shared" si="15"/>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14"/>
        <v>0</v>
      </c>
    </row>
    <row r="310" spans="1:35" ht="27.75" customHeight="1">
      <c r="A310" s="316">
        <v>44492</v>
      </c>
      <c r="B310" s="308"/>
      <c r="C310" s="309"/>
      <c r="D310" s="309"/>
      <c r="E310" s="309"/>
      <c r="F310" s="309"/>
      <c r="G310" s="183"/>
      <c r="H310" s="183"/>
      <c r="I310" s="311">
        <f t="shared" si="12"/>
        <v>0</v>
      </c>
      <c r="J310" s="317"/>
      <c r="K310" s="309"/>
      <c r="L310" s="309"/>
      <c r="M310" s="310"/>
      <c r="N310" s="259">
        <f t="shared" si="13"/>
        <v>0</v>
      </c>
      <c r="O310" s="259">
        <f t="shared" si="15"/>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14"/>
        <v>0</v>
      </c>
    </row>
    <row r="311" spans="1:35" ht="27.75" customHeight="1">
      <c r="A311" s="316">
        <v>44493</v>
      </c>
      <c r="B311" s="308"/>
      <c r="C311" s="309"/>
      <c r="D311" s="309"/>
      <c r="E311" s="309"/>
      <c r="F311" s="309"/>
      <c r="G311" s="183"/>
      <c r="H311" s="183"/>
      <c r="I311" s="259">
        <f t="shared" si="12"/>
        <v>0</v>
      </c>
      <c r="J311" s="317"/>
      <c r="K311" s="309"/>
      <c r="L311" s="309"/>
      <c r="M311" s="310"/>
      <c r="N311" s="259">
        <f t="shared" si="13"/>
        <v>0</v>
      </c>
      <c r="O311" s="259">
        <f t="shared" si="15"/>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14"/>
        <v>0</v>
      </c>
    </row>
    <row r="312" spans="1:35" ht="27.75" customHeight="1">
      <c r="A312" s="316">
        <v>44494</v>
      </c>
      <c r="B312" s="308"/>
      <c r="C312" s="309"/>
      <c r="D312" s="309"/>
      <c r="E312" s="309"/>
      <c r="F312" s="309"/>
      <c r="G312" s="183"/>
      <c r="H312" s="183"/>
      <c r="I312" s="259">
        <f t="shared" si="12"/>
        <v>0</v>
      </c>
      <c r="J312" s="317"/>
      <c r="K312" s="309"/>
      <c r="L312" s="309"/>
      <c r="M312" s="310"/>
      <c r="N312" s="259">
        <f t="shared" si="13"/>
        <v>0</v>
      </c>
      <c r="O312" s="259">
        <f t="shared" si="15"/>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14"/>
        <v>0</v>
      </c>
    </row>
    <row r="313" spans="1:35" ht="27.75" customHeight="1">
      <c r="A313" s="316">
        <v>44495</v>
      </c>
      <c r="B313" s="308"/>
      <c r="C313" s="309"/>
      <c r="D313" s="309"/>
      <c r="E313" s="309"/>
      <c r="F313" s="309"/>
      <c r="G313" s="183"/>
      <c r="H313" s="183"/>
      <c r="I313" s="259">
        <f t="shared" si="12"/>
        <v>0</v>
      </c>
      <c r="J313" s="317"/>
      <c r="K313" s="309"/>
      <c r="L313" s="309"/>
      <c r="M313" s="310"/>
      <c r="N313" s="259">
        <f t="shared" si="13"/>
        <v>0</v>
      </c>
      <c r="O313" s="259">
        <f t="shared" si="15"/>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14"/>
        <v>0</v>
      </c>
    </row>
    <row r="314" spans="1:35" ht="27.75" customHeight="1">
      <c r="A314" s="316">
        <v>44496</v>
      </c>
      <c r="B314" s="308"/>
      <c r="C314" s="309"/>
      <c r="D314" s="309"/>
      <c r="E314" s="309"/>
      <c r="F314" s="309"/>
      <c r="G314" s="183"/>
      <c r="H314" s="183"/>
      <c r="I314" s="259">
        <f t="shared" si="12"/>
        <v>0</v>
      </c>
      <c r="J314" s="317"/>
      <c r="K314" s="309"/>
      <c r="L314" s="309"/>
      <c r="M314" s="310"/>
      <c r="N314" s="259">
        <f t="shared" si="13"/>
        <v>0</v>
      </c>
      <c r="O314" s="259">
        <f t="shared" si="15"/>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14"/>
        <v>0</v>
      </c>
    </row>
    <row r="315" spans="1:35" ht="27.75" customHeight="1">
      <c r="A315" s="316">
        <v>44497</v>
      </c>
      <c r="B315" s="308"/>
      <c r="C315" s="309"/>
      <c r="D315" s="309"/>
      <c r="E315" s="309"/>
      <c r="F315" s="309"/>
      <c r="G315" s="183"/>
      <c r="H315" s="183"/>
      <c r="I315" s="259">
        <f t="shared" si="12"/>
        <v>0</v>
      </c>
      <c r="J315" s="317"/>
      <c r="K315" s="309"/>
      <c r="L315" s="309"/>
      <c r="M315" s="310"/>
      <c r="N315" s="259">
        <f t="shared" si="13"/>
        <v>0</v>
      </c>
      <c r="O315" s="259">
        <f t="shared" si="15"/>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14"/>
        <v>0</v>
      </c>
    </row>
    <row r="316" spans="1:35" ht="27.75" customHeight="1">
      <c r="A316" s="316">
        <v>44498</v>
      </c>
      <c r="B316" s="308"/>
      <c r="C316" s="309"/>
      <c r="D316" s="309"/>
      <c r="E316" s="309"/>
      <c r="F316" s="309"/>
      <c r="G316" s="183"/>
      <c r="H316" s="183"/>
      <c r="I316" s="311">
        <f t="shared" si="12"/>
        <v>0</v>
      </c>
      <c r="J316" s="317"/>
      <c r="K316" s="309"/>
      <c r="L316" s="309"/>
      <c r="M316" s="310"/>
      <c r="N316" s="259">
        <f t="shared" si="13"/>
        <v>0</v>
      </c>
      <c r="O316" s="259">
        <f t="shared" si="15"/>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14"/>
        <v>0</v>
      </c>
    </row>
    <row r="317" spans="1:35" ht="27.75" customHeight="1">
      <c r="A317" s="316">
        <v>44499</v>
      </c>
      <c r="B317" s="308"/>
      <c r="C317" s="309"/>
      <c r="D317" s="309"/>
      <c r="E317" s="309"/>
      <c r="F317" s="309"/>
      <c r="G317" s="183"/>
      <c r="H317" s="183"/>
      <c r="I317" s="311">
        <f t="shared" si="12"/>
        <v>0</v>
      </c>
      <c r="J317" s="317"/>
      <c r="K317" s="309"/>
      <c r="L317" s="309"/>
      <c r="M317" s="310"/>
      <c r="N317" s="259">
        <f t="shared" si="13"/>
        <v>0</v>
      </c>
      <c r="O317" s="259">
        <f t="shared" si="15"/>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14"/>
        <v>0</v>
      </c>
    </row>
    <row r="318" spans="1:35" ht="27.75" customHeight="1">
      <c r="A318" s="316">
        <v>44500</v>
      </c>
      <c r="B318" s="308"/>
      <c r="C318" s="309"/>
      <c r="D318" s="309"/>
      <c r="E318" s="309"/>
      <c r="F318" s="309"/>
      <c r="G318" s="183"/>
      <c r="H318" s="183"/>
      <c r="I318" s="259">
        <f t="shared" si="12"/>
        <v>0</v>
      </c>
      <c r="J318" s="317"/>
      <c r="K318" s="309"/>
      <c r="L318" s="309"/>
      <c r="M318" s="310"/>
      <c r="N318" s="259">
        <f t="shared" si="13"/>
        <v>0</v>
      </c>
      <c r="O318" s="259">
        <f t="shared" si="15"/>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14"/>
        <v>0</v>
      </c>
    </row>
    <row r="319" spans="1:35" ht="27.75" customHeight="1">
      <c r="A319" s="316">
        <v>44501</v>
      </c>
      <c r="B319" s="308"/>
      <c r="C319" s="309"/>
      <c r="D319" s="309"/>
      <c r="E319" s="309"/>
      <c r="F319" s="309"/>
      <c r="G319" s="183"/>
      <c r="H319" s="183"/>
      <c r="I319" s="259">
        <f t="shared" si="12"/>
        <v>0</v>
      </c>
      <c r="J319" s="317"/>
      <c r="K319" s="309"/>
      <c r="L319" s="309"/>
      <c r="M319" s="310"/>
      <c r="N319" s="259">
        <f t="shared" si="13"/>
        <v>0</v>
      </c>
      <c r="O319" s="259">
        <f t="shared" si="15"/>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14"/>
        <v>0</v>
      </c>
    </row>
    <row r="320" spans="1:35" ht="27.75" customHeight="1">
      <c r="A320" s="316">
        <v>44502</v>
      </c>
      <c r="B320" s="308"/>
      <c r="C320" s="309"/>
      <c r="D320" s="309"/>
      <c r="E320" s="309"/>
      <c r="F320" s="309"/>
      <c r="G320" s="183"/>
      <c r="H320" s="183"/>
      <c r="I320" s="259">
        <f t="shared" si="12"/>
        <v>0</v>
      </c>
      <c r="J320" s="317"/>
      <c r="K320" s="309"/>
      <c r="L320" s="309"/>
      <c r="M320" s="310"/>
      <c r="N320" s="259">
        <f t="shared" si="13"/>
        <v>0</v>
      </c>
      <c r="O320" s="259">
        <f t="shared" si="15"/>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14"/>
        <v>0</v>
      </c>
    </row>
    <row r="321" spans="1:35" ht="27.75" customHeight="1">
      <c r="A321" s="316">
        <v>44503</v>
      </c>
      <c r="B321" s="308"/>
      <c r="C321" s="309"/>
      <c r="D321" s="309"/>
      <c r="E321" s="309"/>
      <c r="F321" s="309"/>
      <c r="G321" s="183"/>
      <c r="H321" s="183"/>
      <c r="I321" s="259">
        <f t="shared" si="12"/>
        <v>0</v>
      </c>
      <c r="J321" s="317"/>
      <c r="K321" s="309"/>
      <c r="L321" s="309"/>
      <c r="M321" s="310"/>
      <c r="N321" s="259">
        <f t="shared" si="13"/>
        <v>0</v>
      </c>
      <c r="O321" s="259">
        <f t="shared" si="15"/>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14"/>
        <v>0</v>
      </c>
    </row>
    <row r="322" spans="1:35" ht="27.75" customHeight="1">
      <c r="A322" s="316">
        <v>44504</v>
      </c>
      <c r="B322" s="308"/>
      <c r="C322" s="309"/>
      <c r="D322" s="309"/>
      <c r="E322" s="309"/>
      <c r="F322" s="309"/>
      <c r="G322" s="183"/>
      <c r="H322" s="183"/>
      <c r="I322" s="259">
        <f t="shared" si="12"/>
        <v>0</v>
      </c>
      <c r="J322" s="317"/>
      <c r="K322" s="309"/>
      <c r="L322" s="309"/>
      <c r="M322" s="310"/>
      <c r="N322" s="259">
        <f t="shared" si="13"/>
        <v>0</v>
      </c>
      <c r="O322" s="259">
        <f t="shared" si="15"/>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14"/>
        <v>0</v>
      </c>
    </row>
    <row r="323" spans="1:35" ht="27.75" customHeight="1">
      <c r="A323" s="316">
        <v>44505</v>
      </c>
      <c r="B323" s="308"/>
      <c r="C323" s="309"/>
      <c r="D323" s="309"/>
      <c r="E323" s="309"/>
      <c r="F323" s="309"/>
      <c r="G323" s="183"/>
      <c r="H323" s="183"/>
      <c r="I323" s="311">
        <f t="shared" si="12"/>
        <v>0</v>
      </c>
      <c r="J323" s="317"/>
      <c r="K323" s="309"/>
      <c r="L323" s="309"/>
      <c r="M323" s="310"/>
      <c r="N323" s="259">
        <f t="shared" si="13"/>
        <v>0</v>
      </c>
      <c r="O323" s="259">
        <f t="shared" si="15"/>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14"/>
        <v>0</v>
      </c>
    </row>
    <row r="324" spans="1:35" ht="27.75" customHeight="1">
      <c r="A324" s="316">
        <v>44506</v>
      </c>
      <c r="B324" s="308"/>
      <c r="C324" s="309"/>
      <c r="D324" s="309"/>
      <c r="E324" s="309"/>
      <c r="F324" s="309"/>
      <c r="G324" s="183"/>
      <c r="H324" s="183"/>
      <c r="I324" s="311">
        <f t="shared" si="12"/>
        <v>0</v>
      </c>
      <c r="J324" s="317"/>
      <c r="K324" s="309"/>
      <c r="L324" s="309"/>
      <c r="M324" s="310"/>
      <c r="N324" s="259">
        <f t="shared" si="13"/>
        <v>0</v>
      </c>
      <c r="O324" s="259">
        <f t="shared" si="15"/>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14"/>
        <v>0</v>
      </c>
    </row>
    <row r="325" spans="1:35" ht="27.75" customHeight="1">
      <c r="A325" s="316">
        <v>44507</v>
      </c>
      <c r="B325" s="308"/>
      <c r="C325" s="309"/>
      <c r="D325" s="309"/>
      <c r="E325" s="309"/>
      <c r="F325" s="309"/>
      <c r="G325" s="183"/>
      <c r="H325" s="183"/>
      <c r="I325" s="259">
        <f t="shared" si="12"/>
        <v>0</v>
      </c>
      <c r="J325" s="317"/>
      <c r="K325" s="309"/>
      <c r="L325" s="309"/>
      <c r="M325" s="310"/>
      <c r="N325" s="259">
        <f t="shared" si="13"/>
        <v>0</v>
      </c>
      <c r="O325" s="259">
        <f t="shared" si="15"/>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14"/>
        <v>0</v>
      </c>
    </row>
    <row r="326" spans="1:35" ht="27.75" customHeight="1">
      <c r="A326" s="316">
        <v>44508</v>
      </c>
      <c r="B326" s="308"/>
      <c r="C326" s="309"/>
      <c r="D326" s="309"/>
      <c r="E326" s="309"/>
      <c r="F326" s="309"/>
      <c r="G326" s="183"/>
      <c r="H326" s="183"/>
      <c r="I326" s="259">
        <f t="shared" si="12"/>
        <v>0</v>
      </c>
      <c r="J326" s="317"/>
      <c r="K326" s="309"/>
      <c r="L326" s="309"/>
      <c r="M326" s="310"/>
      <c r="N326" s="259">
        <f t="shared" si="13"/>
        <v>0</v>
      </c>
      <c r="O326" s="259">
        <f t="shared" si="15"/>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14"/>
        <v>0</v>
      </c>
    </row>
    <row r="327" spans="1:35" ht="27.75" customHeight="1">
      <c r="A327" s="316">
        <v>44509</v>
      </c>
      <c r="B327" s="308"/>
      <c r="C327" s="309"/>
      <c r="D327" s="309"/>
      <c r="E327" s="309"/>
      <c r="F327" s="309"/>
      <c r="G327" s="183"/>
      <c r="H327" s="183"/>
      <c r="I327" s="259">
        <f t="shared" si="12"/>
        <v>0</v>
      </c>
      <c r="J327" s="317"/>
      <c r="K327" s="309"/>
      <c r="L327" s="309"/>
      <c r="M327" s="310"/>
      <c r="N327" s="259">
        <f t="shared" si="13"/>
        <v>0</v>
      </c>
      <c r="O327" s="259">
        <f t="shared" si="15"/>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14"/>
        <v>0</v>
      </c>
    </row>
    <row r="328" spans="1:35" ht="27.75" customHeight="1">
      <c r="A328" s="316">
        <v>44510</v>
      </c>
      <c r="B328" s="308"/>
      <c r="C328" s="309"/>
      <c r="D328" s="309"/>
      <c r="E328" s="309"/>
      <c r="F328" s="309"/>
      <c r="G328" s="183"/>
      <c r="H328" s="183"/>
      <c r="I328" s="259">
        <f t="shared" si="12"/>
        <v>0</v>
      </c>
      <c r="J328" s="317"/>
      <c r="K328" s="309"/>
      <c r="L328" s="309"/>
      <c r="M328" s="310"/>
      <c r="N328" s="259">
        <f t="shared" si="13"/>
        <v>0</v>
      </c>
      <c r="O328" s="259">
        <f t="shared" si="15"/>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14"/>
        <v>0</v>
      </c>
    </row>
    <row r="329" spans="1:35" ht="27.75" customHeight="1">
      <c r="A329" s="316">
        <v>44511</v>
      </c>
      <c r="B329" s="308"/>
      <c r="C329" s="309"/>
      <c r="D329" s="309"/>
      <c r="E329" s="309"/>
      <c r="F329" s="309"/>
      <c r="G329" s="183"/>
      <c r="H329" s="183"/>
      <c r="I329" s="259">
        <f t="shared" si="12"/>
        <v>0</v>
      </c>
      <c r="J329" s="317"/>
      <c r="K329" s="309"/>
      <c r="L329" s="309"/>
      <c r="M329" s="310"/>
      <c r="N329" s="259">
        <f t="shared" si="13"/>
        <v>0</v>
      </c>
      <c r="O329" s="259">
        <f t="shared" si="15"/>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14"/>
        <v>0</v>
      </c>
    </row>
    <row r="330" spans="1:35" ht="27.75" customHeight="1">
      <c r="A330" s="316">
        <v>44512</v>
      </c>
      <c r="B330" s="308"/>
      <c r="C330" s="309"/>
      <c r="D330" s="309"/>
      <c r="E330" s="309"/>
      <c r="F330" s="309"/>
      <c r="G330" s="183"/>
      <c r="H330" s="183"/>
      <c r="I330" s="311">
        <f t="shared" si="12"/>
        <v>0</v>
      </c>
      <c r="J330" s="317"/>
      <c r="K330" s="309"/>
      <c r="L330" s="309"/>
      <c r="M330" s="310"/>
      <c r="N330" s="259">
        <f t="shared" si="13"/>
        <v>0</v>
      </c>
      <c r="O330" s="259">
        <f t="shared" si="15"/>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14"/>
        <v>0</v>
      </c>
    </row>
    <row r="331" spans="1:35" ht="27.75" customHeight="1">
      <c r="A331" s="316">
        <v>44513</v>
      </c>
      <c r="B331" s="308"/>
      <c r="C331" s="309"/>
      <c r="D331" s="309"/>
      <c r="E331" s="309"/>
      <c r="F331" s="309"/>
      <c r="G331" s="183"/>
      <c r="H331" s="183"/>
      <c r="I331" s="311">
        <f t="shared" si="12"/>
        <v>0</v>
      </c>
      <c r="J331" s="317"/>
      <c r="K331" s="309"/>
      <c r="L331" s="309"/>
      <c r="M331" s="310"/>
      <c r="N331" s="259">
        <f t="shared" si="13"/>
        <v>0</v>
      </c>
      <c r="O331" s="259">
        <f t="shared" si="15"/>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14"/>
        <v>0</v>
      </c>
    </row>
    <row r="332" spans="1:35" ht="27.75" customHeight="1">
      <c r="A332" s="316">
        <v>44514</v>
      </c>
      <c r="B332" s="308"/>
      <c r="C332" s="309"/>
      <c r="D332" s="309"/>
      <c r="E332" s="309"/>
      <c r="F332" s="309"/>
      <c r="G332" s="183"/>
      <c r="H332" s="183"/>
      <c r="I332" s="259">
        <f t="shared" si="12"/>
        <v>0</v>
      </c>
      <c r="J332" s="317"/>
      <c r="K332" s="309"/>
      <c r="L332" s="309"/>
      <c r="M332" s="310"/>
      <c r="N332" s="259">
        <f t="shared" si="13"/>
        <v>0</v>
      </c>
      <c r="O332" s="259">
        <f t="shared" si="15"/>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14"/>
        <v>0</v>
      </c>
    </row>
    <row r="333" spans="1:35" ht="27.75" customHeight="1">
      <c r="A333" s="316">
        <v>44515</v>
      </c>
      <c r="B333" s="308"/>
      <c r="C333" s="309"/>
      <c r="D333" s="309"/>
      <c r="E333" s="309"/>
      <c r="F333" s="309"/>
      <c r="G333" s="183"/>
      <c r="H333" s="183"/>
      <c r="I333" s="259">
        <f t="shared" si="12"/>
        <v>0</v>
      </c>
      <c r="J333" s="317"/>
      <c r="K333" s="309"/>
      <c r="L333" s="309"/>
      <c r="M333" s="310"/>
      <c r="N333" s="259">
        <f t="shared" si="13"/>
        <v>0</v>
      </c>
      <c r="O333" s="259">
        <f t="shared" si="15"/>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14"/>
        <v>0</v>
      </c>
    </row>
    <row r="334" spans="1:35" ht="27.75" customHeight="1">
      <c r="A334" s="316">
        <v>44516</v>
      </c>
      <c r="B334" s="308"/>
      <c r="C334" s="309"/>
      <c r="D334" s="309"/>
      <c r="E334" s="309"/>
      <c r="F334" s="309"/>
      <c r="G334" s="183"/>
      <c r="H334" s="183"/>
      <c r="I334" s="259">
        <f t="shared" si="12"/>
        <v>0</v>
      </c>
      <c r="J334" s="317"/>
      <c r="K334" s="309"/>
      <c r="L334" s="309"/>
      <c r="M334" s="310"/>
      <c r="N334" s="259">
        <f t="shared" si="13"/>
        <v>0</v>
      </c>
      <c r="O334" s="259">
        <f t="shared" si="15"/>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14"/>
        <v>0</v>
      </c>
    </row>
    <row r="335" spans="1:35" ht="27.75" customHeight="1">
      <c r="A335" s="316">
        <v>44517</v>
      </c>
      <c r="B335" s="308"/>
      <c r="C335" s="309"/>
      <c r="D335" s="309"/>
      <c r="E335" s="309"/>
      <c r="F335" s="309"/>
      <c r="G335" s="183"/>
      <c r="H335" s="183"/>
      <c r="I335" s="259">
        <f t="shared" si="12"/>
        <v>0</v>
      </c>
      <c r="J335" s="317"/>
      <c r="K335" s="309"/>
      <c r="L335" s="309"/>
      <c r="M335" s="310"/>
      <c r="N335" s="259">
        <f t="shared" si="13"/>
        <v>0</v>
      </c>
      <c r="O335" s="259">
        <f t="shared" si="15"/>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16">SUM(Q335:AH335)</f>
        <v>0</v>
      </c>
    </row>
    <row r="336" spans="1:35" ht="27.75" customHeight="1">
      <c r="A336" s="316">
        <v>44518</v>
      </c>
      <c r="B336" s="308"/>
      <c r="C336" s="309"/>
      <c r="D336" s="309"/>
      <c r="E336" s="309"/>
      <c r="F336" s="309"/>
      <c r="G336" s="183"/>
      <c r="H336" s="183"/>
      <c r="I336" s="259">
        <f t="shared" si="12"/>
        <v>0</v>
      </c>
      <c r="J336" s="317"/>
      <c r="K336" s="309"/>
      <c r="L336" s="309"/>
      <c r="M336" s="310"/>
      <c r="N336" s="259">
        <f t="shared" si="13"/>
        <v>0</v>
      </c>
      <c r="O336" s="259">
        <f t="shared" ref="O336:O377" si="17">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16"/>
        <v>0</v>
      </c>
    </row>
    <row r="337" spans="1:35" ht="27.75" customHeight="1">
      <c r="A337" s="316">
        <v>44519</v>
      </c>
      <c r="B337" s="308"/>
      <c r="C337" s="309"/>
      <c r="D337" s="309"/>
      <c r="E337" s="309"/>
      <c r="F337" s="309"/>
      <c r="G337" s="183"/>
      <c r="H337" s="183"/>
      <c r="I337" s="311">
        <f t="shared" si="12"/>
        <v>0</v>
      </c>
      <c r="J337" s="317"/>
      <c r="K337" s="309"/>
      <c r="L337" s="309"/>
      <c r="M337" s="310"/>
      <c r="N337" s="259">
        <f t="shared" si="13"/>
        <v>0</v>
      </c>
      <c r="O337" s="259">
        <f t="shared" si="17"/>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16"/>
        <v>0</v>
      </c>
    </row>
    <row r="338" spans="1:35" ht="27.75" customHeight="1">
      <c r="A338" s="316">
        <v>44520</v>
      </c>
      <c r="B338" s="308"/>
      <c r="C338" s="309"/>
      <c r="D338" s="309"/>
      <c r="E338" s="309"/>
      <c r="F338" s="309"/>
      <c r="G338" s="183"/>
      <c r="H338" s="183"/>
      <c r="I338" s="311">
        <f t="shared" si="12"/>
        <v>0</v>
      </c>
      <c r="J338" s="317"/>
      <c r="K338" s="309"/>
      <c r="L338" s="309"/>
      <c r="M338" s="310"/>
      <c r="N338" s="259">
        <f t="shared" si="13"/>
        <v>0</v>
      </c>
      <c r="O338" s="259">
        <f t="shared" si="17"/>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16"/>
        <v>0</v>
      </c>
    </row>
    <row r="339" spans="1:35" ht="27.75" customHeight="1">
      <c r="A339" s="316">
        <v>44521</v>
      </c>
      <c r="B339" s="308"/>
      <c r="C339" s="309"/>
      <c r="D339" s="309"/>
      <c r="E339" s="309"/>
      <c r="F339" s="309"/>
      <c r="G339" s="183"/>
      <c r="H339" s="183"/>
      <c r="I339" s="259">
        <f t="shared" si="12"/>
        <v>0</v>
      </c>
      <c r="J339" s="317"/>
      <c r="K339" s="309"/>
      <c r="L339" s="309"/>
      <c r="M339" s="310"/>
      <c r="N339" s="259">
        <f t="shared" si="13"/>
        <v>0</v>
      </c>
      <c r="O339" s="259">
        <f t="shared" si="17"/>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16"/>
        <v>0</v>
      </c>
    </row>
    <row r="340" spans="1:35" ht="27.75" customHeight="1">
      <c r="A340" s="316">
        <v>44522</v>
      </c>
      <c r="B340" s="308"/>
      <c r="C340" s="309"/>
      <c r="D340" s="309"/>
      <c r="E340" s="309"/>
      <c r="F340" s="309"/>
      <c r="G340" s="183"/>
      <c r="H340" s="183"/>
      <c r="I340" s="259">
        <f t="shared" si="12"/>
        <v>0</v>
      </c>
      <c r="J340" s="317"/>
      <c r="K340" s="309"/>
      <c r="L340" s="309"/>
      <c r="M340" s="310"/>
      <c r="N340" s="259">
        <f t="shared" si="13"/>
        <v>0</v>
      </c>
      <c r="O340" s="259">
        <f t="shared" si="17"/>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16"/>
        <v>0</v>
      </c>
    </row>
    <row r="341" spans="1:35" ht="27.75" customHeight="1">
      <c r="A341" s="316">
        <v>44523</v>
      </c>
      <c r="B341" s="308"/>
      <c r="C341" s="309"/>
      <c r="D341" s="309"/>
      <c r="E341" s="309"/>
      <c r="F341" s="309"/>
      <c r="G341" s="183"/>
      <c r="H341" s="183"/>
      <c r="I341" s="259">
        <f t="shared" si="12"/>
        <v>0</v>
      </c>
      <c r="J341" s="317"/>
      <c r="K341" s="309"/>
      <c r="L341" s="309"/>
      <c r="M341" s="310"/>
      <c r="N341" s="259">
        <f t="shared" si="13"/>
        <v>0</v>
      </c>
      <c r="O341" s="259">
        <f t="shared" si="17"/>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16"/>
        <v>0</v>
      </c>
    </row>
    <row r="342" spans="1:35" ht="27.75" customHeight="1">
      <c r="A342" s="316">
        <v>44524</v>
      </c>
      <c r="B342" s="308"/>
      <c r="C342" s="309"/>
      <c r="D342" s="309"/>
      <c r="E342" s="309"/>
      <c r="F342" s="309"/>
      <c r="G342" s="183"/>
      <c r="H342" s="183"/>
      <c r="I342" s="259">
        <f t="shared" si="12"/>
        <v>0</v>
      </c>
      <c r="J342" s="317"/>
      <c r="K342" s="309"/>
      <c r="L342" s="309"/>
      <c r="M342" s="310"/>
      <c r="N342" s="259">
        <f t="shared" si="13"/>
        <v>0</v>
      </c>
      <c r="O342" s="259">
        <f t="shared" si="17"/>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16"/>
        <v>0</v>
      </c>
    </row>
    <row r="343" spans="1:35" ht="27.75" customHeight="1">
      <c r="A343" s="316">
        <v>44525</v>
      </c>
      <c r="B343" s="308"/>
      <c r="C343" s="309"/>
      <c r="D343" s="309"/>
      <c r="E343" s="309"/>
      <c r="F343" s="309"/>
      <c r="G343" s="183"/>
      <c r="H343" s="183"/>
      <c r="I343" s="259">
        <f t="shared" si="12"/>
        <v>0</v>
      </c>
      <c r="J343" s="317"/>
      <c r="K343" s="309"/>
      <c r="L343" s="309"/>
      <c r="M343" s="310"/>
      <c r="N343" s="259">
        <f t="shared" si="13"/>
        <v>0</v>
      </c>
      <c r="O343" s="259">
        <f t="shared" si="17"/>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16"/>
        <v>0</v>
      </c>
    </row>
    <row r="344" spans="1:35" ht="27.75" customHeight="1">
      <c r="A344" s="316">
        <v>44526</v>
      </c>
      <c r="B344" s="308"/>
      <c r="C344" s="309"/>
      <c r="D344" s="309"/>
      <c r="E344" s="309"/>
      <c r="F344" s="309"/>
      <c r="G344" s="183"/>
      <c r="H344" s="183"/>
      <c r="I344" s="311">
        <f t="shared" si="12"/>
        <v>0</v>
      </c>
      <c r="J344" s="317"/>
      <c r="K344" s="309"/>
      <c r="L344" s="309"/>
      <c r="M344" s="310"/>
      <c r="N344" s="259">
        <f t="shared" si="13"/>
        <v>0</v>
      </c>
      <c r="O344" s="259">
        <f t="shared" si="17"/>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16"/>
        <v>0</v>
      </c>
    </row>
    <row r="345" spans="1:35" ht="27.75" customHeight="1">
      <c r="A345" s="316">
        <v>44527</v>
      </c>
      <c r="B345" s="308"/>
      <c r="C345" s="309"/>
      <c r="D345" s="309"/>
      <c r="E345" s="309"/>
      <c r="F345" s="309"/>
      <c r="G345" s="183"/>
      <c r="H345" s="183"/>
      <c r="I345" s="311">
        <f t="shared" si="12"/>
        <v>0</v>
      </c>
      <c r="J345" s="317"/>
      <c r="K345" s="309"/>
      <c r="L345" s="309"/>
      <c r="M345" s="310"/>
      <c r="N345" s="259">
        <f t="shared" si="13"/>
        <v>0</v>
      </c>
      <c r="O345" s="259">
        <f t="shared" si="17"/>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16"/>
        <v>0</v>
      </c>
    </row>
    <row r="346" spans="1:35" ht="27.75" customHeight="1">
      <c r="A346" s="316">
        <v>44528</v>
      </c>
      <c r="B346" s="308"/>
      <c r="C346" s="309"/>
      <c r="D346" s="309"/>
      <c r="E346" s="309"/>
      <c r="F346" s="309"/>
      <c r="G346" s="183"/>
      <c r="H346" s="183"/>
      <c r="I346" s="259">
        <f t="shared" si="12"/>
        <v>0</v>
      </c>
      <c r="J346" s="317"/>
      <c r="K346" s="309"/>
      <c r="L346" s="309"/>
      <c r="M346" s="310"/>
      <c r="N346" s="259">
        <f t="shared" si="13"/>
        <v>0</v>
      </c>
      <c r="O346" s="259">
        <f t="shared" si="17"/>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16"/>
        <v>0</v>
      </c>
    </row>
    <row r="347" spans="1:35" ht="27.75" customHeight="1">
      <c r="A347" s="316">
        <v>44529</v>
      </c>
      <c r="B347" s="308"/>
      <c r="C347" s="309"/>
      <c r="D347" s="309"/>
      <c r="E347" s="309"/>
      <c r="F347" s="309"/>
      <c r="G347" s="183"/>
      <c r="H347" s="183"/>
      <c r="I347" s="259">
        <f t="shared" si="12"/>
        <v>0</v>
      </c>
      <c r="J347" s="317"/>
      <c r="K347" s="309"/>
      <c r="L347" s="309"/>
      <c r="M347" s="310"/>
      <c r="N347" s="259">
        <f t="shared" si="13"/>
        <v>0</v>
      </c>
      <c r="O347" s="259">
        <f t="shared" si="17"/>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16"/>
        <v>0</v>
      </c>
    </row>
    <row r="348" spans="1:35" ht="27.75" customHeight="1">
      <c r="A348" s="316">
        <v>44530</v>
      </c>
      <c r="B348" s="308"/>
      <c r="C348" s="309"/>
      <c r="D348" s="309"/>
      <c r="E348" s="309"/>
      <c r="F348" s="309"/>
      <c r="G348" s="183"/>
      <c r="H348" s="183"/>
      <c r="I348" s="259">
        <f t="shared" si="12"/>
        <v>0</v>
      </c>
      <c r="J348" s="317"/>
      <c r="K348" s="309"/>
      <c r="L348" s="309"/>
      <c r="M348" s="310"/>
      <c r="N348" s="259">
        <f t="shared" si="13"/>
        <v>0</v>
      </c>
      <c r="O348" s="259">
        <f t="shared" si="17"/>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16"/>
        <v>0</v>
      </c>
    </row>
    <row r="349" spans="1:35" ht="27.75" customHeight="1">
      <c r="A349" s="316">
        <v>44531</v>
      </c>
      <c r="B349" s="308"/>
      <c r="C349" s="309"/>
      <c r="D349" s="309"/>
      <c r="E349" s="309"/>
      <c r="F349" s="309"/>
      <c r="G349" s="183"/>
      <c r="H349" s="183"/>
      <c r="I349" s="259">
        <f t="shared" si="12"/>
        <v>0</v>
      </c>
      <c r="J349" s="317"/>
      <c r="K349" s="309"/>
      <c r="L349" s="309"/>
      <c r="M349" s="310"/>
      <c r="N349" s="259">
        <f t="shared" si="13"/>
        <v>0</v>
      </c>
      <c r="O349" s="259">
        <f t="shared" si="17"/>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16"/>
        <v>0</v>
      </c>
    </row>
    <row r="350" spans="1:35" ht="27.75" customHeight="1">
      <c r="A350" s="316">
        <v>44532</v>
      </c>
      <c r="B350" s="308"/>
      <c r="C350" s="309"/>
      <c r="D350" s="309"/>
      <c r="E350" s="309"/>
      <c r="F350" s="309"/>
      <c r="G350" s="183"/>
      <c r="H350" s="183"/>
      <c r="I350" s="259">
        <f t="shared" si="12"/>
        <v>0</v>
      </c>
      <c r="J350" s="317"/>
      <c r="K350" s="309"/>
      <c r="L350" s="309"/>
      <c r="M350" s="310"/>
      <c r="N350" s="259">
        <f t="shared" si="13"/>
        <v>0</v>
      </c>
      <c r="O350" s="259">
        <f t="shared" si="17"/>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16"/>
        <v>0</v>
      </c>
    </row>
    <row r="351" spans="1:35" ht="27.75" customHeight="1">
      <c r="A351" s="316">
        <v>44533</v>
      </c>
      <c r="B351" s="308"/>
      <c r="C351" s="309"/>
      <c r="D351" s="309"/>
      <c r="E351" s="309"/>
      <c r="F351" s="309"/>
      <c r="G351" s="183"/>
      <c r="H351" s="183"/>
      <c r="I351" s="311">
        <f t="shared" si="12"/>
        <v>0</v>
      </c>
      <c r="J351" s="317"/>
      <c r="K351" s="309"/>
      <c r="L351" s="309"/>
      <c r="M351" s="310"/>
      <c r="N351" s="259">
        <f t="shared" si="13"/>
        <v>0</v>
      </c>
      <c r="O351" s="259">
        <f t="shared" si="17"/>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16"/>
        <v>0</v>
      </c>
    </row>
    <row r="352" spans="1:35" ht="27.75" customHeight="1">
      <c r="A352" s="316">
        <v>44534</v>
      </c>
      <c r="B352" s="308"/>
      <c r="C352" s="309"/>
      <c r="D352" s="309"/>
      <c r="E352" s="309"/>
      <c r="F352" s="309"/>
      <c r="G352" s="183"/>
      <c r="H352" s="183"/>
      <c r="I352" s="311">
        <f t="shared" si="12"/>
        <v>0</v>
      </c>
      <c r="J352" s="317"/>
      <c r="K352" s="309"/>
      <c r="L352" s="309"/>
      <c r="M352" s="310"/>
      <c r="N352" s="259">
        <f t="shared" si="13"/>
        <v>0</v>
      </c>
      <c r="O352" s="259">
        <f t="shared" si="17"/>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16"/>
        <v>0</v>
      </c>
    </row>
    <row r="353" spans="1:35" ht="27.75" customHeight="1">
      <c r="A353" s="316">
        <v>44535</v>
      </c>
      <c r="B353" s="308"/>
      <c r="C353" s="309"/>
      <c r="D353" s="309"/>
      <c r="E353" s="309"/>
      <c r="F353" s="309"/>
      <c r="G353" s="183"/>
      <c r="H353" s="183"/>
      <c r="I353" s="259">
        <f t="shared" si="12"/>
        <v>0</v>
      </c>
      <c r="J353" s="317"/>
      <c r="K353" s="309"/>
      <c r="L353" s="309"/>
      <c r="M353" s="310"/>
      <c r="N353" s="259">
        <f t="shared" si="13"/>
        <v>0</v>
      </c>
      <c r="O353" s="259">
        <f t="shared" si="17"/>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16"/>
        <v>0</v>
      </c>
    </row>
    <row r="354" spans="1:35" ht="27.75" customHeight="1">
      <c r="A354" s="316">
        <v>44536</v>
      </c>
      <c r="B354" s="308"/>
      <c r="C354" s="309"/>
      <c r="D354" s="309"/>
      <c r="E354" s="309"/>
      <c r="F354" s="309"/>
      <c r="G354" s="183"/>
      <c r="H354" s="183"/>
      <c r="I354" s="259">
        <f t="shared" si="12"/>
        <v>0</v>
      </c>
      <c r="J354" s="317"/>
      <c r="K354" s="309"/>
      <c r="L354" s="309"/>
      <c r="M354" s="310"/>
      <c r="N354" s="259">
        <f t="shared" si="13"/>
        <v>0</v>
      </c>
      <c r="O354" s="259">
        <f t="shared" si="17"/>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16"/>
        <v>0</v>
      </c>
    </row>
    <row r="355" spans="1:35" ht="27.75" customHeight="1">
      <c r="A355" s="316">
        <v>44537</v>
      </c>
      <c r="B355" s="308"/>
      <c r="C355" s="309"/>
      <c r="D355" s="309"/>
      <c r="E355" s="309"/>
      <c r="F355" s="309"/>
      <c r="G355" s="183"/>
      <c r="H355" s="183"/>
      <c r="I355" s="259">
        <f t="shared" si="12"/>
        <v>0</v>
      </c>
      <c r="J355" s="317"/>
      <c r="K355" s="309"/>
      <c r="L355" s="309"/>
      <c r="M355" s="310"/>
      <c r="N355" s="259">
        <f t="shared" si="13"/>
        <v>0</v>
      </c>
      <c r="O355" s="259">
        <f t="shared" si="17"/>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16"/>
        <v>0</v>
      </c>
    </row>
    <row r="356" spans="1:35" ht="27.75" customHeight="1">
      <c r="A356" s="316">
        <v>44538</v>
      </c>
      <c r="B356" s="308"/>
      <c r="C356" s="309"/>
      <c r="D356" s="309"/>
      <c r="E356" s="309"/>
      <c r="F356" s="309"/>
      <c r="G356" s="183"/>
      <c r="H356" s="183"/>
      <c r="I356" s="259">
        <f t="shared" si="12"/>
        <v>0</v>
      </c>
      <c r="J356" s="317"/>
      <c r="K356" s="309"/>
      <c r="L356" s="309"/>
      <c r="M356" s="310"/>
      <c r="N356" s="259">
        <f t="shared" si="13"/>
        <v>0</v>
      </c>
      <c r="O356" s="259">
        <f t="shared" si="17"/>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16"/>
        <v>0</v>
      </c>
    </row>
    <row r="357" spans="1:35" ht="27.75" customHeight="1">
      <c r="A357" s="316">
        <v>44539</v>
      </c>
      <c r="B357" s="308"/>
      <c r="C357" s="309"/>
      <c r="D357" s="309"/>
      <c r="E357" s="309"/>
      <c r="F357" s="309"/>
      <c r="G357" s="183"/>
      <c r="H357" s="183"/>
      <c r="I357" s="259">
        <f t="shared" si="12"/>
        <v>0</v>
      </c>
      <c r="J357" s="317"/>
      <c r="K357" s="309"/>
      <c r="L357" s="309"/>
      <c r="M357" s="310"/>
      <c r="N357" s="259">
        <f t="shared" si="13"/>
        <v>0</v>
      </c>
      <c r="O357" s="259">
        <f t="shared" si="17"/>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16"/>
        <v>0</v>
      </c>
    </row>
    <row r="358" spans="1:35" ht="27.75" customHeight="1">
      <c r="A358" s="316">
        <v>44540</v>
      </c>
      <c r="B358" s="308"/>
      <c r="C358" s="309"/>
      <c r="D358" s="309"/>
      <c r="E358" s="309"/>
      <c r="F358" s="309"/>
      <c r="G358" s="183"/>
      <c r="H358" s="183"/>
      <c r="I358" s="311">
        <f t="shared" si="12"/>
        <v>0</v>
      </c>
      <c r="J358" s="317"/>
      <c r="K358" s="309"/>
      <c r="L358" s="309"/>
      <c r="M358" s="310"/>
      <c r="N358" s="311">
        <f t="shared" si="13"/>
        <v>0</v>
      </c>
      <c r="O358" s="259">
        <f t="shared" si="17"/>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16"/>
        <v>0</v>
      </c>
    </row>
    <row r="359" spans="1:35" ht="27.75" customHeight="1">
      <c r="A359" s="316">
        <v>44541</v>
      </c>
      <c r="B359" s="308"/>
      <c r="C359" s="309"/>
      <c r="D359" s="309"/>
      <c r="E359" s="309"/>
      <c r="F359" s="309"/>
      <c r="G359" s="183"/>
      <c r="H359" s="183"/>
      <c r="I359" s="311">
        <f t="shared" si="12"/>
        <v>0</v>
      </c>
      <c r="J359" s="317"/>
      <c r="K359" s="309"/>
      <c r="L359" s="309"/>
      <c r="M359" s="310"/>
      <c r="N359" s="311">
        <f t="shared" si="13"/>
        <v>0</v>
      </c>
      <c r="O359" s="259">
        <f t="shared" si="17"/>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16"/>
        <v>0</v>
      </c>
    </row>
    <row r="360" spans="1:35" ht="27.75" customHeight="1">
      <c r="A360" s="316">
        <v>44542</v>
      </c>
      <c r="B360" s="308"/>
      <c r="C360" s="309"/>
      <c r="D360" s="309"/>
      <c r="E360" s="309"/>
      <c r="F360" s="309"/>
      <c r="G360" s="183"/>
      <c r="H360" s="183"/>
      <c r="I360" s="259">
        <f t="shared" si="12"/>
        <v>0</v>
      </c>
      <c r="J360" s="317"/>
      <c r="K360" s="309"/>
      <c r="L360" s="309"/>
      <c r="M360" s="310"/>
      <c r="N360" s="259">
        <f t="shared" si="13"/>
        <v>0</v>
      </c>
      <c r="O360" s="259">
        <f t="shared" si="17"/>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16"/>
        <v>0</v>
      </c>
    </row>
    <row r="361" spans="1:35" ht="27.75" customHeight="1">
      <c r="A361" s="316">
        <v>44543</v>
      </c>
      <c r="B361" s="308"/>
      <c r="C361" s="309"/>
      <c r="D361" s="309"/>
      <c r="E361" s="309"/>
      <c r="F361" s="309"/>
      <c r="G361" s="183"/>
      <c r="H361" s="183"/>
      <c r="I361" s="259">
        <f t="shared" si="12"/>
        <v>0</v>
      </c>
      <c r="J361" s="317"/>
      <c r="K361" s="309"/>
      <c r="L361" s="309"/>
      <c r="M361" s="310"/>
      <c r="N361" s="259">
        <f t="shared" si="13"/>
        <v>0</v>
      </c>
      <c r="O361" s="259">
        <f t="shared" si="17"/>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16"/>
        <v>0</v>
      </c>
    </row>
    <row r="362" spans="1:35" ht="27.75" customHeight="1">
      <c r="A362" s="316">
        <v>44544</v>
      </c>
      <c r="B362" s="308"/>
      <c r="C362" s="309"/>
      <c r="D362" s="309"/>
      <c r="E362" s="309"/>
      <c r="F362" s="309"/>
      <c r="G362" s="183"/>
      <c r="H362" s="183"/>
      <c r="I362" s="259">
        <f t="shared" si="12"/>
        <v>0</v>
      </c>
      <c r="J362" s="317"/>
      <c r="K362" s="309"/>
      <c r="L362" s="309"/>
      <c r="M362" s="310"/>
      <c r="N362" s="259">
        <f t="shared" si="13"/>
        <v>0</v>
      </c>
      <c r="O362" s="259">
        <f t="shared" si="17"/>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16"/>
        <v>0</v>
      </c>
    </row>
    <row r="363" spans="1:35" ht="27.75" customHeight="1">
      <c r="A363" s="316">
        <v>44545</v>
      </c>
      <c r="B363" s="308"/>
      <c r="C363" s="309"/>
      <c r="D363" s="309"/>
      <c r="E363" s="309"/>
      <c r="F363" s="309"/>
      <c r="G363" s="183"/>
      <c r="H363" s="183"/>
      <c r="I363" s="259">
        <f t="shared" si="12"/>
        <v>0</v>
      </c>
      <c r="J363" s="317"/>
      <c r="K363" s="309"/>
      <c r="L363" s="309"/>
      <c r="M363" s="310"/>
      <c r="N363" s="259">
        <f t="shared" si="13"/>
        <v>0</v>
      </c>
      <c r="O363" s="259">
        <f t="shared" si="17"/>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16"/>
        <v>0</v>
      </c>
    </row>
    <row r="364" spans="1:35" ht="27.75" customHeight="1">
      <c r="A364" s="316">
        <v>44546</v>
      </c>
      <c r="B364" s="308"/>
      <c r="C364" s="309"/>
      <c r="D364" s="309"/>
      <c r="E364" s="309"/>
      <c r="F364" s="309"/>
      <c r="G364" s="183"/>
      <c r="H364" s="183"/>
      <c r="I364" s="259">
        <f t="shared" si="12"/>
        <v>0</v>
      </c>
      <c r="J364" s="317"/>
      <c r="K364" s="309"/>
      <c r="L364" s="309"/>
      <c r="M364" s="310"/>
      <c r="N364" s="259">
        <f t="shared" si="13"/>
        <v>0</v>
      </c>
      <c r="O364" s="259">
        <f t="shared" si="17"/>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16"/>
        <v>0</v>
      </c>
    </row>
    <row r="365" spans="1:35" ht="27.75" customHeight="1">
      <c r="A365" s="316">
        <v>44547</v>
      </c>
      <c r="B365" s="308"/>
      <c r="C365" s="309"/>
      <c r="D365" s="309"/>
      <c r="E365" s="309"/>
      <c r="F365" s="309"/>
      <c r="G365" s="183"/>
      <c r="H365" s="183"/>
      <c r="I365" s="311">
        <f t="shared" si="12"/>
        <v>0</v>
      </c>
      <c r="J365" s="317"/>
      <c r="K365" s="309"/>
      <c r="L365" s="309"/>
      <c r="M365" s="310"/>
      <c r="N365" s="259">
        <f t="shared" si="13"/>
        <v>0</v>
      </c>
      <c r="O365" s="259">
        <f t="shared" si="17"/>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16"/>
        <v>0</v>
      </c>
    </row>
    <row r="366" spans="1:35" ht="27.75" customHeight="1">
      <c r="A366" s="316">
        <v>44548</v>
      </c>
      <c r="B366" s="308"/>
      <c r="C366" s="309"/>
      <c r="D366" s="309"/>
      <c r="E366" s="309"/>
      <c r="F366" s="309"/>
      <c r="G366" s="183"/>
      <c r="H366" s="183"/>
      <c r="I366" s="311">
        <f t="shared" si="12"/>
        <v>0</v>
      </c>
      <c r="J366" s="317"/>
      <c r="K366" s="309"/>
      <c r="L366" s="309"/>
      <c r="M366" s="310"/>
      <c r="N366" s="259">
        <f t="shared" si="13"/>
        <v>0</v>
      </c>
      <c r="O366" s="259">
        <f t="shared" si="17"/>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16"/>
        <v>0</v>
      </c>
    </row>
    <row r="367" spans="1:35" ht="27.75" customHeight="1">
      <c r="A367" s="316">
        <v>44549</v>
      </c>
      <c r="B367" s="308"/>
      <c r="C367" s="309"/>
      <c r="D367" s="309"/>
      <c r="E367" s="309"/>
      <c r="F367" s="309"/>
      <c r="G367" s="183"/>
      <c r="H367" s="183"/>
      <c r="I367" s="259">
        <f t="shared" si="12"/>
        <v>0</v>
      </c>
      <c r="J367" s="317"/>
      <c r="K367" s="309"/>
      <c r="L367" s="309"/>
      <c r="M367" s="310"/>
      <c r="N367" s="259">
        <f t="shared" si="13"/>
        <v>0</v>
      </c>
      <c r="O367" s="259">
        <f t="shared" si="17"/>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16"/>
        <v>0</v>
      </c>
    </row>
    <row r="368" spans="1:35" ht="27.75" customHeight="1">
      <c r="A368" s="316">
        <v>44550</v>
      </c>
      <c r="B368" s="308"/>
      <c r="C368" s="309"/>
      <c r="D368" s="309"/>
      <c r="E368" s="309"/>
      <c r="F368" s="309"/>
      <c r="G368" s="183"/>
      <c r="H368" s="183"/>
      <c r="I368" s="259">
        <f t="shared" si="12"/>
        <v>0</v>
      </c>
      <c r="J368" s="317"/>
      <c r="K368" s="309"/>
      <c r="L368" s="309"/>
      <c r="M368" s="310"/>
      <c r="N368" s="259">
        <f t="shared" si="13"/>
        <v>0</v>
      </c>
      <c r="O368" s="259">
        <f t="shared" si="17"/>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16"/>
        <v>0</v>
      </c>
    </row>
    <row r="369" spans="1:35" ht="27.75" customHeight="1">
      <c r="A369" s="316">
        <v>44551</v>
      </c>
      <c r="B369" s="308"/>
      <c r="C369" s="309"/>
      <c r="D369" s="309"/>
      <c r="E369" s="309"/>
      <c r="F369" s="309"/>
      <c r="G369" s="183"/>
      <c r="H369" s="183"/>
      <c r="I369" s="259">
        <f t="shared" si="12"/>
        <v>0</v>
      </c>
      <c r="J369" s="317"/>
      <c r="K369" s="309"/>
      <c r="L369" s="309"/>
      <c r="M369" s="310"/>
      <c r="N369" s="259">
        <f t="shared" si="13"/>
        <v>0</v>
      </c>
      <c r="O369" s="259">
        <f t="shared" si="17"/>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16"/>
        <v>0</v>
      </c>
    </row>
    <row r="370" spans="1:35" ht="27.75" customHeight="1">
      <c r="A370" s="316">
        <v>44552</v>
      </c>
      <c r="B370" s="308"/>
      <c r="C370" s="309"/>
      <c r="D370" s="309"/>
      <c r="E370" s="309"/>
      <c r="F370" s="309"/>
      <c r="G370" s="183"/>
      <c r="H370" s="183"/>
      <c r="I370" s="259">
        <f t="shared" si="12"/>
        <v>0</v>
      </c>
      <c r="J370" s="317"/>
      <c r="K370" s="309"/>
      <c r="L370" s="309"/>
      <c r="M370" s="310"/>
      <c r="N370" s="259">
        <f t="shared" si="13"/>
        <v>0</v>
      </c>
      <c r="O370" s="259">
        <f t="shared" si="17"/>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16"/>
        <v>0</v>
      </c>
    </row>
    <row r="371" spans="1:35" ht="27.75" customHeight="1">
      <c r="A371" s="316">
        <v>44553</v>
      </c>
      <c r="B371" s="308"/>
      <c r="C371" s="309"/>
      <c r="D371" s="309"/>
      <c r="E371" s="309"/>
      <c r="F371" s="309"/>
      <c r="G371" s="183"/>
      <c r="H371" s="183"/>
      <c r="I371" s="259">
        <f t="shared" si="12"/>
        <v>0</v>
      </c>
      <c r="J371" s="317"/>
      <c r="K371" s="309"/>
      <c r="L371" s="309"/>
      <c r="M371" s="310"/>
      <c r="N371" s="259">
        <f t="shared" si="13"/>
        <v>0</v>
      </c>
      <c r="O371" s="259">
        <f t="shared" si="17"/>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16"/>
        <v>0</v>
      </c>
    </row>
    <row r="372" spans="1:35" ht="27.75" customHeight="1">
      <c r="A372" s="316">
        <v>44554</v>
      </c>
      <c r="B372" s="308"/>
      <c r="C372" s="309"/>
      <c r="D372" s="309"/>
      <c r="E372" s="309"/>
      <c r="F372" s="309"/>
      <c r="G372" s="183"/>
      <c r="H372" s="183"/>
      <c r="I372" s="311">
        <f t="shared" si="12"/>
        <v>0</v>
      </c>
      <c r="J372" s="317"/>
      <c r="K372" s="309"/>
      <c r="L372" s="309"/>
      <c r="M372" s="310"/>
      <c r="N372" s="259">
        <f t="shared" si="13"/>
        <v>0</v>
      </c>
      <c r="O372" s="259">
        <f t="shared" si="17"/>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16"/>
        <v>0</v>
      </c>
    </row>
    <row r="373" spans="1:35" ht="27.75" customHeight="1">
      <c r="A373" s="316">
        <v>44555</v>
      </c>
      <c r="B373" s="308"/>
      <c r="C373" s="309"/>
      <c r="D373" s="309"/>
      <c r="E373" s="309"/>
      <c r="F373" s="309"/>
      <c r="G373" s="183"/>
      <c r="H373" s="183"/>
      <c r="I373" s="311">
        <f t="shared" si="12"/>
        <v>0</v>
      </c>
      <c r="J373" s="317"/>
      <c r="K373" s="309"/>
      <c r="L373" s="309"/>
      <c r="M373" s="310"/>
      <c r="N373" s="259">
        <f t="shared" si="13"/>
        <v>0</v>
      </c>
      <c r="O373" s="259">
        <f t="shared" si="17"/>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16"/>
        <v>0</v>
      </c>
    </row>
    <row r="374" spans="1:35" ht="27.75" customHeight="1">
      <c r="A374" s="316">
        <v>44556</v>
      </c>
      <c r="B374" s="308"/>
      <c r="C374" s="309"/>
      <c r="D374" s="309"/>
      <c r="E374" s="309"/>
      <c r="F374" s="309"/>
      <c r="G374" s="183"/>
      <c r="H374" s="183"/>
      <c r="I374" s="259">
        <f t="shared" si="12"/>
        <v>0</v>
      </c>
      <c r="J374" s="317"/>
      <c r="K374" s="309"/>
      <c r="L374" s="309"/>
      <c r="M374" s="310"/>
      <c r="N374" s="259">
        <f t="shared" si="13"/>
        <v>0</v>
      </c>
      <c r="O374" s="259">
        <f t="shared" si="17"/>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16"/>
        <v>0</v>
      </c>
    </row>
    <row r="375" spans="1:35" ht="27.75" customHeight="1">
      <c r="A375" s="316">
        <v>44557</v>
      </c>
      <c r="B375" s="308"/>
      <c r="C375" s="309"/>
      <c r="D375" s="309"/>
      <c r="E375" s="309"/>
      <c r="F375" s="309"/>
      <c r="G375" s="183"/>
      <c r="H375" s="183"/>
      <c r="I375" s="259">
        <f t="shared" si="12"/>
        <v>0</v>
      </c>
      <c r="J375" s="317"/>
      <c r="K375" s="309"/>
      <c r="L375" s="309"/>
      <c r="M375" s="310"/>
      <c r="N375" s="259">
        <f t="shared" si="13"/>
        <v>0</v>
      </c>
      <c r="O375" s="259">
        <f t="shared" si="17"/>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16"/>
        <v>0</v>
      </c>
    </row>
    <row r="376" spans="1:35" ht="27.75" customHeight="1">
      <c r="A376" s="316">
        <v>44558</v>
      </c>
      <c r="B376" s="308"/>
      <c r="C376" s="309"/>
      <c r="D376" s="309"/>
      <c r="E376" s="309"/>
      <c r="F376" s="309"/>
      <c r="G376" s="183"/>
      <c r="H376" s="183"/>
      <c r="I376" s="259">
        <f t="shared" si="12"/>
        <v>0</v>
      </c>
      <c r="J376" s="317"/>
      <c r="K376" s="309"/>
      <c r="L376" s="309"/>
      <c r="M376" s="310"/>
      <c r="N376" s="259">
        <f t="shared" si="13"/>
        <v>0</v>
      </c>
      <c r="O376" s="259">
        <f t="shared" si="17"/>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16"/>
        <v>0</v>
      </c>
    </row>
    <row r="377" spans="1:35" ht="27.75" customHeight="1">
      <c r="A377" s="316">
        <v>44559</v>
      </c>
      <c r="B377" s="308"/>
      <c r="C377" s="309"/>
      <c r="D377" s="309"/>
      <c r="E377" s="309"/>
      <c r="F377" s="309"/>
      <c r="G377" s="183"/>
      <c r="H377" s="183"/>
      <c r="I377" s="259">
        <f t="shared" si="12"/>
        <v>0</v>
      </c>
      <c r="J377" s="317"/>
      <c r="K377" s="309"/>
      <c r="L377" s="309"/>
      <c r="M377" s="310"/>
      <c r="N377" s="259">
        <f t="shared" si="13"/>
        <v>0</v>
      </c>
      <c r="O377" s="259">
        <f t="shared" si="17"/>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16"/>
        <v>0</v>
      </c>
    </row>
    <row r="378" spans="1:35" ht="27.75" customHeight="1">
      <c r="A378" s="316">
        <v>44560</v>
      </c>
      <c r="B378" s="308"/>
      <c r="C378" s="309"/>
      <c r="D378" s="309"/>
      <c r="E378" s="309"/>
      <c r="F378" s="309"/>
      <c r="G378" s="183"/>
      <c r="H378" s="183"/>
      <c r="I378" s="259">
        <f t="shared" ref="I378:I379" si="18">(D378-C378+N(D378&lt;C378)+(F378-E378+N(F378&lt;E378))+G378-H378)</f>
        <v>0</v>
      </c>
      <c r="J378" s="317"/>
      <c r="K378" s="309"/>
      <c r="L378" s="309"/>
      <c r="M378" s="310"/>
      <c r="N378" s="259">
        <f t="shared" ref="N378:N379" si="19">N377-B378+I378+J378+K378+L378</f>
        <v>0</v>
      </c>
      <c r="O378" s="259">
        <f t="shared" ref="O378:O379" si="20">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16"/>
        <v>0</v>
      </c>
    </row>
    <row r="379" spans="1:35" ht="27.75" hidden="1" customHeight="1">
      <c r="A379" s="295">
        <v>44560</v>
      </c>
      <c r="B379" s="166"/>
      <c r="C379" s="30"/>
      <c r="D379" s="30"/>
      <c r="E379" s="30"/>
      <c r="F379" s="30"/>
      <c r="G379" s="167"/>
      <c r="H379" s="167"/>
      <c r="I379" s="290">
        <f t="shared" si="18"/>
        <v>0</v>
      </c>
      <c r="J379" s="174"/>
      <c r="K379" s="30"/>
      <c r="L379" s="30"/>
      <c r="M379" s="168"/>
      <c r="N379" s="180">
        <f t="shared" si="19"/>
        <v>0</v>
      </c>
      <c r="O379" s="260">
        <f t="shared" si="20"/>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16"/>
        <v>0</v>
      </c>
    </row>
    <row r="380" spans="1:35" ht="26" hidden="1" customHeight="1">
      <c r="A380" s="178">
        <v>44196</v>
      </c>
      <c r="B380" s="24"/>
      <c r="C380" s="28"/>
      <c r="D380" s="30"/>
      <c r="E380" s="30"/>
      <c r="F380" s="30"/>
      <c r="G380" s="124"/>
      <c r="H380" s="124"/>
      <c r="I380" s="120">
        <f t="shared" ref="I380" si="21">(D380-C380+N(D380&lt;C380)+(F380-E380+N(F380&lt;E380))+G380-H380)</f>
        <v>0</v>
      </c>
      <c r="J380" s="130"/>
      <c r="K380" s="28"/>
      <c r="L380" s="28"/>
      <c r="M380" s="29"/>
      <c r="N380" s="180">
        <f t="shared" ref="N380" si="22">N379-B380+I380+J380+K380+L380</f>
        <v>0</v>
      </c>
      <c r="O380" s="260">
        <f t="shared" ref="O380" si="23">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24">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11:A12"/>
    <mergeCell ref="B11:B12"/>
    <mergeCell ref="C11:C12"/>
    <mergeCell ref="I11:I12"/>
    <mergeCell ref="J11:J12"/>
    <mergeCell ref="D11:D12"/>
    <mergeCell ref="E11:E12"/>
    <mergeCell ref="F11:F12"/>
    <mergeCell ref="G11:G12"/>
    <mergeCell ref="H11:H12"/>
    <mergeCell ref="N11:N12"/>
    <mergeCell ref="O11:O12"/>
    <mergeCell ref="I5:K5"/>
    <mergeCell ref="I9:K9"/>
    <mergeCell ref="K11:K12"/>
    <mergeCell ref="L11:L12"/>
    <mergeCell ref="M11:M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phoneticPr fontId="30" type="noConversion"/>
  <conditionalFormatting sqref="C14:H380 J14:M380">
    <cfRule type="expression" dxfId="24"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98DEE-BD3D-4CBF-981E-3C01B3918E1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8.83203125" style="31" bestFit="1" customWidth="1"/>
    <col min="16" max="16" width="8.83203125"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331</v>
      </c>
      <c r="H2" s="229"/>
      <c r="I2" s="219"/>
      <c r="J2" s="225"/>
      <c r="K2" s="226"/>
      <c r="L2" s="35"/>
      <c r="M2" s="319" t="s">
        <v>592</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520</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521</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326</v>
      </c>
      <c r="J5" s="341"/>
      <c r="K5" s="341"/>
      <c r="L5" s="35"/>
      <c r="M5" s="59" t="s">
        <v>522</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330</v>
      </c>
      <c r="H6" s="229"/>
      <c r="I6" s="219"/>
      <c r="J6" s="225"/>
      <c r="K6" s="225"/>
      <c r="L6" s="35"/>
      <c r="M6" s="94" t="s">
        <v>329</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328</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327</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326</v>
      </c>
      <c r="J9" s="343"/>
      <c r="K9" s="343"/>
      <c r="L9" s="43"/>
      <c r="M9" s="80" t="s">
        <v>325</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3.75" customHeight="1">
      <c r="A11" s="335" t="s">
        <v>324</v>
      </c>
      <c r="B11" s="344" t="s">
        <v>323</v>
      </c>
      <c r="C11" s="339" t="s">
        <v>322</v>
      </c>
      <c r="D11" s="337" t="s">
        <v>321</v>
      </c>
      <c r="E11" s="337" t="s">
        <v>322</v>
      </c>
      <c r="F11" s="337" t="s">
        <v>321</v>
      </c>
      <c r="G11" s="337" t="s">
        <v>320</v>
      </c>
      <c r="H11" s="337" t="s">
        <v>319</v>
      </c>
      <c r="I11" s="344" t="s">
        <v>318</v>
      </c>
      <c r="J11" s="344" t="s">
        <v>317</v>
      </c>
      <c r="K11" s="350" t="s">
        <v>316</v>
      </c>
      <c r="L11" s="350" t="s">
        <v>315</v>
      </c>
      <c r="M11" s="351" t="s">
        <v>314</v>
      </c>
      <c r="N11" s="388" t="s">
        <v>313</v>
      </c>
      <c r="O11" s="348" t="s">
        <v>312</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89"/>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3"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9A12-996B-46C2-9C41-AD51BA00549C}">
  <dimension ref="A1:AI998"/>
  <sheetViews>
    <sheetView showZeros="0" tabSelected="1" view="pageBreakPreview" zoomScale="70" zoomScaleNormal="90" zoomScaleSheetLayoutView="70" workbookViewId="0">
      <pane ySplit="12" topLeftCell="A320" activePane="bottomLeft" state="frozen"/>
      <selection activeCell="O6" sqref="O6"/>
      <selection pane="bottomLeft" activeCell="C320" sqref="C320"/>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90"/>
      <c r="R1" s="370"/>
      <c r="S1" s="370"/>
      <c r="T1" s="370"/>
      <c r="U1" s="370"/>
      <c r="V1" s="370"/>
      <c r="W1" s="370"/>
      <c r="X1" s="370"/>
      <c r="Y1" s="370"/>
      <c r="Z1" s="370"/>
      <c r="AA1" s="370"/>
      <c r="AB1" s="370"/>
      <c r="AC1" s="370"/>
      <c r="AD1" s="370"/>
      <c r="AE1" s="370"/>
      <c r="AF1" s="370"/>
      <c r="AG1" s="370"/>
      <c r="AH1" s="370"/>
      <c r="AI1" s="249"/>
    </row>
    <row r="2" spans="1:35" ht="14">
      <c r="G2" s="1" t="s">
        <v>490</v>
      </c>
      <c r="H2" s="1"/>
      <c r="I2" s="7"/>
      <c r="J2" s="237"/>
      <c r="K2" s="238"/>
      <c r="L2" s="2"/>
      <c r="M2" s="3" t="s">
        <v>593</v>
      </c>
      <c r="N2" s="4"/>
      <c r="O2" s="6">
        <v>6.25</v>
      </c>
      <c r="P2" s="210"/>
      <c r="Q2" s="370"/>
      <c r="R2" s="370"/>
      <c r="S2" s="370"/>
      <c r="T2" s="370"/>
      <c r="U2" s="370"/>
      <c r="V2" s="370"/>
      <c r="W2" s="370"/>
      <c r="X2" s="370"/>
      <c r="Y2" s="370"/>
      <c r="Z2" s="370"/>
      <c r="AA2" s="370"/>
      <c r="AB2" s="370"/>
      <c r="AC2" s="370"/>
      <c r="AD2" s="370"/>
      <c r="AE2" s="370"/>
      <c r="AF2" s="370"/>
      <c r="AG2" s="370"/>
      <c r="AH2" s="370"/>
      <c r="AI2" s="249"/>
    </row>
    <row r="3" spans="1:35" ht="14">
      <c r="G3" s="1"/>
      <c r="H3" s="1"/>
      <c r="I3" s="7"/>
      <c r="J3" s="237"/>
      <c r="K3" s="238"/>
      <c r="L3" s="2"/>
      <c r="M3" s="3" t="s">
        <v>523</v>
      </c>
      <c r="N3" s="4"/>
      <c r="O3" s="6">
        <v>2.0833333333333335</v>
      </c>
      <c r="P3" s="210"/>
      <c r="Q3" s="370"/>
      <c r="R3" s="370"/>
      <c r="S3" s="370"/>
      <c r="T3" s="370"/>
      <c r="U3" s="370"/>
      <c r="V3" s="370"/>
      <c r="W3" s="370"/>
      <c r="X3" s="370"/>
      <c r="Y3" s="370"/>
      <c r="Z3" s="370"/>
      <c r="AA3" s="370"/>
      <c r="AB3" s="370"/>
      <c r="AC3" s="370"/>
      <c r="AD3" s="370"/>
      <c r="AE3" s="370"/>
      <c r="AF3" s="370"/>
      <c r="AG3" s="370"/>
      <c r="AH3" s="370"/>
      <c r="AI3" s="249"/>
    </row>
    <row r="4" spans="1:35" ht="14">
      <c r="G4" s="5"/>
      <c r="H4" s="5"/>
      <c r="I4" s="11"/>
      <c r="J4" s="239"/>
      <c r="K4" s="239"/>
      <c r="L4" s="2"/>
      <c r="M4" s="3" t="s">
        <v>524</v>
      </c>
      <c r="N4" s="4"/>
      <c r="O4" s="6">
        <f>O2+O3</f>
        <v>8.3333333333333339</v>
      </c>
      <c r="P4" s="210"/>
      <c r="Q4" s="370"/>
      <c r="R4" s="370"/>
      <c r="S4" s="370"/>
      <c r="T4" s="370"/>
      <c r="U4" s="370"/>
      <c r="V4" s="370"/>
      <c r="W4" s="370"/>
      <c r="X4" s="370"/>
      <c r="Y4" s="370"/>
      <c r="Z4" s="370"/>
      <c r="AA4" s="370"/>
      <c r="AB4" s="370"/>
      <c r="AC4" s="370"/>
      <c r="AD4" s="370"/>
      <c r="AE4" s="370"/>
      <c r="AF4" s="370"/>
      <c r="AG4" s="370"/>
      <c r="AH4" s="370"/>
      <c r="AI4" s="249"/>
    </row>
    <row r="5" spans="1:35" ht="14">
      <c r="F5" s="1"/>
      <c r="G5" s="1"/>
      <c r="H5" s="1"/>
      <c r="I5" s="375" t="s">
        <v>485</v>
      </c>
      <c r="J5" s="376"/>
      <c r="K5" s="376"/>
      <c r="L5" s="2"/>
      <c r="M5" s="3" t="s">
        <v>525</v>
      </c>
      <c r="N5" s="4"/>
      <c r="O5" s="6">
        <v>0.41666666666666669</v>
      </c>
      <c r="P5" s="210"/>
      <c r="Q5" s="370"/>
      <c r="R5" s="370"/>
      <c r="S5" s="370"/>
      <c r="T5" s="370"/>
      <c r="U5" s="370"/>
      <c r="V5" s="370"/>
      <c r="W5" s="370"/>
      <c r="X5" s="370"/>
      <c r="Y5" s="370"/>
      <c r="Z5" s="370"/>
      <c r="AA5" s="370"/>
      <c r="AB5" s="370"/>
      <c r="AC5" s="370"/>
      <c r="AD5" s="370"/>
      <c r="AE5" s="370"/>
      <c r="AF5" s="370"/>
      <c r="AG5" s="370"/>
      <c r="AH5" s="370"/>
      <c r="AI5" s="249"/>
    </row>
    <row r="6" spans="1:35" ht="14">
      <c r="F6" s="1"/>
      <c r="G6" s="1" t="s">
        <v>489</v>
      </c>
      <c r="H6" s="1"/>
      <c r="I6" s="7"/>
      <c r="J6" s="237"/>
      <c r="K6" s="237"/>
      <c r="L6" s="2"/>
      <c r="M6" s="8" t="s">
        <v>66</v>
      </c>
      <c r="N6" s="4"/>
      <c r="O6" s="9">
        <v>0.33333333333333331</v>
      </c>
      <c r="P6" s="211"/>
      <c r="Q6" s="370"/>
      <c r="R6" s="370"/>
      <c r="S6" s="370"/>
      <c r="T6" s="370"/>
      <c r="U6" s="370"/>
      <c r="V6" s="370"/>
      <c r="W6" s="370"/>
      <c r="X6" s="370"/>
      <c r="Y6" s="370"/>
      <c r="Z6" s="370"/>
      <c r="AA6" s="370"/>
      <c r="AB6" s="370"/>
      <c r="AC6" s="370"/>
      <c r="AD6" s="370"/>
      <c r="AE6" s="370"/>
      <c r="AF6" s="370"/>
      <c r="AG6" s="370"/>
      <c r="AH6" s="370"/>
      <c r="AI6" s="249"/>
    </row>
    <row r="7" spans="1:35" ht="14">
      <c r="F7" s="1"/>
      <c r="G7" s="1"/>
      <c r="H7" s="1"/>
      <c r="I7" s="7"/>
      <c r="J7" s="237"/>
      <c r="K7" s="237"/>
      <c r="L7" s="2"/>
      <c r="M7" s="10" t="s">
        <v>65</v>
      </c>
      <c r="N7" s="4"/>
      <c r="O7" s="326">
        <v>100</v>
      </c>
      <c r="P7" s="212"/>
      <c r="Q7" s="370"/>
      <c r="R7" s="370"/>
      <c r="S7" s="370"/>
      <c r="T7" s="370"/>
      <c r="U7" s="370"/>
      <c r="V7" s="370"/>
      <c r="W7" s="370"/>
      <c r="X7" s="370"/>
      <c r="Y7" s="370"/>
      <c r="Z7" s="370"/>
      <c r="AA7" s="370"/>
      <c r="AB7" s="370"/>
      <c r="AC7" s="370"/>
      <c r="AD7" s="370"/>
      <c r="AE7" s="370"/>
      <c r="AF7" s="370"/>
      <c r="AG7" s="370"/>
      <c r="AH7" s="370"/>
      <c r="AI7" s="249"/>
    </row>
    <row r="8" spans="1:35" ht="15.75" customHeight="1">
      <c r="F8" s="1"/>
      <c r="G8" s="5"/>
      <c r="H8" s="5"/>
      <c r="I8" s="11"/>
      <c r="J8" s="239"/>
      <c r="K8" s="240"/>
      <c r="L8" s="12"/>
      <c r="M8" s="13" t="s">
        <v>64</v>
      </c>
      <c r="N8" s="14"/>
      <c r="O8" s="15">
        <f>O6/100*O7</f>
        <v>0.33333333333333331</v>
      </c>
      <c r="P8" s="213"/>
      <c r="Q8" s="370"/>
      <c r="R8" s="370"/>
      <c r="S8" s="370"/>
      <c r="T8" s="370"/>
      <c r="U8" s="370"/>
      <c r="V8" s="370"/>
      <c r="W8" s="370"/>
      <c r="X8" s="370"/>
      <c r="Y8" s="370"/>
      <c r="Z8" s="370"/>
      <c r="AA8" s="370"/>
      <c r="AB8" s="370"/>
      <c r="AC8" s="370"/>
      <c r="AD8" s="370"/>
      <c r="AE8" s="370"/>
      <c r="AF8" s="370"/>
      <c r="AG8" s="370"/>
      <c r="AH8" s="370"/>
      <c r="AI8" s="249"/>
    </row>
    <row r="9" spans="1:35" ht="15" customHeight="1">
      <c r="F9" s="1"/>
      <c r="G9" s="1"/>
      <c r="H9" s="1"/>
      <c r="I9" s="377" t="s">
        <v>485</v>
      </c>
      <c r="J9" s="378"/>
      <c r="K9" s="378"/>
      <c r="L9" s="12"/>
      <c r="M9" s="16" t="s">
        <v>63</v>
      </c>
      <c r="N9" s="17"/>
      <c r="O9" s="18">
        <f>O8/2</f>
        <v>0.16666666666666666</v>
      </c>
      <c r="P9" s="213"/>
      <c r="Q9" s="370"/>
      <c r="R9" s="370"/>
      <c r="S9" s="370"/>
      <c r="T9" s="370"/>
      <c r="U9" s="370"/>
      <c r="V9" s="370"/>
      <c r="W9" s="370"/>
      <c r="X9" s="370"/>
      <c r="Y9" s="370"/>
      <c r="Z9" s="370"/>
      <c r="AA9" s="370"/>
      <c r="AB9" s="370"/>
      <c r="AC9" s="370"/>
      <c r="AD9" s="370"/>
      <c r="AE9" s="370"/>
      <c r="AF9" s="370"/>
      <c r="AG9" s="370"/>
      <c r="AH9" s="370"/>
      <c r="AI9" s="249"/>
    </row>
    <row r="10" spans="1:35" ht="15" customHeight="1" thickBot="1">
      <c r="A10" s="19"/>
      <c r="B10" s="1"/>
      <c r="C10" s="139"/>
      <c r="D10" s="1"/>
      <c r="E10" s="1"/>
      <c r="F10" s="1"/>
      <c r="G10" s="1"/>
      <c r="H10" s="1"/>
      <c r="I10" s="7"/>
      <c r="J10" s="2"/>
      <c r="K10" s="12"/>
      <c r="L10" s="12"/>
      <c r="M10" s="20"/>
      <c r="N10" s="21"/>
      <c r="O10" s="21"/>
      <c r="Q10" s="370"/>
      <c r="R10" s="370"/>
      <c r="S10" s="370"/>
      <c r="T10" s="370"/>
      <c r="U10" s="370"/>
      <c r="V10" s="370"/>
      <c r="W10" s="370"/>
      <c r="X10" s="370"/>
      <c r="Y10" s="370"/>
      <c r="Z10" s="370"/>
      <c r="AA10" s="370"/>
      <c r="AB10" s="370"/>
      <c r="AC10" s="370"/>
      <c r="AD10" s="370"/>
      <c r="AE10" s="370"/>
      <c r="AF10" s="370"/>
      <c r="AG10" s="370"/>
      <c r="AH10" s="370"/>
      <c r="AI10" s="250"/>
    </row>
    <row r="11" spans="1:35" ht="15" customHeight="1">
      <c r="A11" s="382" t="s">
        <v>62</v>
      </c>
      <c r="B11" s="384" t="s">
        <v>61</v>
      </c>
      <c r="C11" s="385" t="s">
        <v>60</v>
      </c>
      <c r="D11" s="384" t="s">
        <v>59</v>
      </c>
      <c r="E11" s="384" t="s">
        <v>60</v>
      </c>
      <c r="F11" s="384" t="s">
        <v>59</v>
      </c>
      <c r="G11" s="384" t="s">
        <v>58</v>
      </c>
      <c r="H11" s="384" t="s">
        <v>57</v>
      </c>
      <c r="I11" s="387" t="s">
        <v>70</v>
      </c>
      <c r="J11" s="387" t="s">
        <v>56</v>
      </c>
      <c r="K11" s="379" t="s">
        <v>55</v>
      </c>
      <c r="L11" s="379" t="s">
        <v>54</v>
      </c>
      <c r="M11" s="381" t="s">
        <v>53</v>
      </c>
      <c r="N11" s="393" t="s">
        <v>69</v>
      </c>
      <c r="O11" s="391" t="s">
        <v>73</v>
      </c>
      <c r="P11" s="268"/>
      <c r="Q11" s="366">
        <f>SUM(Q13:Q379)</f>
        <v>0</v>
      </c>
      <c r="R11" s="366">
        <f>SUM(R13:R379)</f>
        <v>0</v>
      </c>
      <c r="S11" s="366">
        <f t="shared" ref="S11:X11" si="0">SUM(S13:S379)</f>
        <v>0</v>
      </c>
      <c r="T11" s="366">
        <f t="shared" si="0"/>
        <v>0</v>
      </c>
      <c r="U11" s="366">
        <f t="shared" si="0"/>
        <v>0</v>
      </c>
      <c r="V11" s="366">
        <f t="shared" si="0"/>
        <v>0</v>
      </c>
      <c r="W11" s="366">
        <f t="shared" si="0"/>
        <v>0</v>
      </c>
      <c r="X11" s="366">
        <f t="shared" si="0"/>
        <v>0</v>
      </c>
      <c r="Y11" s="366">
        <f t="shared" ref="Y11:AG11" si="1">SUM(Y13:Y379)</f>
        <v>0</v>
      </c>
      <c r="Z11" s="366">
        <f t="shared" si="1"/>
        <v>0</v>
      </c>
      <c r="AA11" s="366">
        <f t="shared" si="1"/>
        <v>0</v>
      </c>
      <c r="AB11" s="366">
        <f t="shared" si="1"/>
        <v>0</v>
      </c>
      <c r="AC11" s="366">
        <f t="shared" si="1"/>
        <v>0</v>
      </c>
      <c r="AD11" s="366">
        <f t="shared" si="1"/>
        <v>0</v>
      </c>
      <c r="AE11" s="366">
        <f t="shared" si="1"/>
        <v>0</v>
      </c>
      <c r="AF11" s="366">
        <f t="shared" si="1"/>
        <v>0</v>
      </c>
      <c r="AG11" s="366">
        <f t="shared" si="1"/>
        <v>0</v>
      </c>
      <c r="AH11" s="366"/>
      <c r="AI11" s="368">
        <f>SUM(Q11:AH12)</f>
        <v>0</v>
      </c>
    </row>
    <row r="12" spans="1:35" ht="15" customHeight="1" thickBot="1">
      <c r="A12" s="383"/>
      <c r="B12" s="380"/>
      <c r="C12" s="380"/>
      <c r="D12" s="380"/>
      <c r="E12" s="380"/>
      <c r="F12" s="380"/>
      <c r="G12" s="380"/>
      <c r="H12" s="380"/>
      <c r="I12" s="380"/>
      <c r="J12" s="380"/>
      <c r="K12" s="380"/>
      <c r="L12" s="380"/>
      <c r="M12" s="392"/>
      <c r="N12" s="372"/>
      <c r="O12" s="374"/>
      <c r="P12" s="269"/>
      <c r="Q12" s="367"/>
      <c r="R12" s="367"/>
      <c r="S12" s="367"/>
      <c r="T12" s="367"/>
      <c r="U12" s="367"/>
      <c r="V12" s="367"/>
      <c r="W12" s="367"/>
      <c r="X12" s="367"/>
      <c r="Y12" s="367"/>
      <c r="Z12" s="367"/>
      <c r="AA12" s="367"/>
      <c r="AB12" s="367"/>
      <c r="AC12" s="367"/>
      <c r="AD12" s="367"/>
      <c r="AE12" s="367"/>
      <c r="AF12" s="367"/>
      <c r="AG12" s="367"/>
      <c r="AH12" s="367"/>
      <c r="AI12" s="369"/>
    </row>
    <row r="13" spans="1:35" ht="27" hidden="1" customHeight="1">
      <c r="A13" s="158"/>
      <c r="B13" s="159"/>
      <c r="C13" s="159"/>
      <c r="D13" s="159"/>
      <c r="E13" s="159"/>
      <c r="F13" s="159"/>
      <c r="G13" s="159"/>
      <c r="H13" s="159"/>
      <c r="I13" s="159"/>
      <c r="J13" s="159"/>
      <c r="K13" s="159"/>
      <c r="L13" s="159"/>
      <c r="M13" s="159"/>
      <c r="N13" s="152">
        <f>$O$5-B13+I13+J13+K13+L13</f>
        <v>0.41666666666666669</v>
      </c>
      <c r="O13" s="152">
        <f>O4-L13</f>
        <v>8.3333333333333339</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0.41666666666666669</v>
      </c>
      <c r="O14" s="259">
        <f>O4-L14</f>
        <v>8.3333333333333339</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0.41666666666666669</v>
      </c>
      <c r="O15" s="259">
        <f>O14-L15</f>
        <v>8.3333333333333339</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0.41666666666666669</v>
      </c>
      <c r="O16" s="259">
        <f t="shared" ref="O16:O79" si="5">O15-L16</f>
        <v>8.3333333333333339</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0.41666666666666669</v>
      </c>
      <c r="O17" s="259">
        <f t="shared" si="5"/>
        <v>8.3333333333333339</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5"/>
      <c r="N18" s="259">
        <f t="shared" si="3"/>
        <v>0.41666666666666669</v>
      </c>
      <c r="O18" s="259">
        <f t="shared" si="5"/>
        <v>8.3333333333333339</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0.41666666666666669</v>
      </c>
      <c r="O19" s="259">
        <f t="shared" si="5"/>
        <v>8.3333333333333339</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0.41666666666666669</v>
      </c>
      <c r="O20" s="259">
        <f t="shared" si="5"/>
        <v>8.3333333333333339</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0.41666666666666669</v>
      </c>
      <c r="O21" s="259">
        <f t="shared" si="5"/>
        <v>8.3333333333333339</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5"/>
      <c r="N22" s="259">
        <f t="shared" si="3"/>
        <v>0.41666666666666669</v>
      </c>
      <c r="O22" s="259">
        <f t="shared" si="5"/>
        <v>8.3333333333333339</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0.41666666666666669</v>
      </c>
      <c r="O23" s="259">
        <f t="shared" si="5"/>
        <v>8.3333333333333339</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0.41666666666666669</v>
      </c>
      <c r="O24" s="259">
        <f t="shared" si="5"/>
        <v>8.3333333333333339</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0.41666666666666669</v>
      </c>
      <c r="O25" s="259">
        <f t="shared" si="5"/>
        <v>8.3333333333333339</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0.41666666666666669</v>
      </c>
      <c r="O26" s="259">
        <f t="shared" si="5"/>
        <v>8.3333333333333339</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0.41666666666666669</v>
      </c>
      <c r="O27" s="259">
        <f t="shared" si="5"/>
        <v>8.3333333333333339</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0.41666666666666669</v>
      </c>
      <c r="O28" s="259">
        <f t="shared" si="5"/>
        <v>8.3333333333333339</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0.41666666666666669</v>
      </c>
      <c r="O29" s="259">
        <f t="shared" si="5"/>
        <v>8.3333333333333339</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0.41666666666666669</v>
      </c>
      <c r="O30" s="259">
        <f t="shared" si="5"/>
        <v>8.3333333333333339</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0.41666666666666669</v>
      </c>
      <c r="O31" s="259">
        <f t="shared" si="5"/>
        <v>8.3333333333333339</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0.41666666666666669</v>
      </c>
      <c r="O32" s="259">
        <f t="shared" si="5"/>
        <v>8.3333333333333339</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0.41666666666666669</v>
      </c>
      <c r="O33" s="259">
        <f t="shared" si="5"/>
        <v>8.3333333333333339</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0.41666666666666669</v>
      </c>
      <c r="O34" s="259">
        <f t="shared" si="5"/>
        <v>8.3333333333333339</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0.41666666666666669</v>
      </c>
      <c r="O35" s="259">
        <f t="shared" si="5"/>
        <v>8.3333333333333339</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0.41666666666666669</v>
      </c>
      <c r="O36" s="259">
        <f t="shared" si="5"/>
        <v>8.3333333333333339</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0.41666666666666669</v>
      </c>
      <c r="O37" s="259">
        <f t="shared" si="5"/>
        <v>8.3333333333333339</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0.41666666666666669</v>
      </c>
      <c r="O38" s="259">
        <f t="shared" si="5"/>
        <v>8.3333333333333339</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0.41666666666666669</v>
      </c>
      <c r="O39" s="259">
        <f t="shared" si="5"/>
        <v>8.3333333333333339</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0.41666666666666669</v>
      </c>
      <c r="O40" s="259">
        <f t="shared" si="5"/>
        <v>8.3333333333333339</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0.41666666666666669</v>
      </c>
      <c r="O41" s="259">
        <f t="shared" si="5"/>
        <v>8.3333333333333339</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0.41666666666666669</v>
      </c>
      <c r="O42" s="259">
        <f t="shared" si="5"/>
        <v>8.3333333333333339</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0.41666666666666669</v>
      </c>
      <c r="O43" s="259">
        <f t="shared" si="5"/>
        <v>8.3333333333333339</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0.41666666666666669</v>
      </c>
      <c r="O44" s="259">
        <f t="shared" si="5"/>
        <v>8.3333333333333339</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0.41666666666666669</v>
      </c>
      <c r="O45" s="259">
        <f t="shared" si="5"/>
        <v>8.3333333333333339</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0.41666666666666669</v>
      </c>
      <c r="O46" s="259">
        <f t="shared" si="5"/>
        <v>8.3333333333333339</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0.41666666666666669</v>
      </c>
      <c r="O47" s="259">
        <f t="shared" si="5"/>
        <v>8.3333333333333339</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0.41666666666666669</v>
      </c>
      <c r="O48" s="259">
        <f t="shared" si="5"/>
        <v>8.3333333333333339</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0.41666666666666669</v>
      </c>
      <c r="O49" s="259">
        <f t="shared" si="5"/>
        <v>8.3333333333333339</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0.41666666666666669</v>
      </c>
      <c r="O50" s="259">
        <f t="shared" si="5"/>
        <v>8.3333333333333339</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0.41666666666666669</v>
      </c>
      <c r="O51" s="259">
        <f t="shared" si="5"/>
        <v>8.3333333333333339</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0.41666666666666669</v>
      </c>
      <c r="O52" s="259">
        <f t="shared" si="5"/>
        <v>8.3333333333333339</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0.41666666666666669</v>
      </c>
      <c r="O53" s="259">
        <f t="shared" si="5"/>
        <v>8.3333333333333339</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0.41666666666666669</v>
      </c>
      <c r="O54" s="259">
        <f t="shared" si="5"/>
        <v>8.3333333333333339</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0.41666666666666669</v>
      </c>
      <c r="O55" s="259">
        <f t="shared" si="5"/>
        <v>8.3333333333333339</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0.41666666666666669</v>
      </c>
      <c r="O56" s="259">
        <f t="shared" si="5"/>
        <v>8.3333333333333339</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0.41666666666666669</v>
      </c>
      <c r="O57" s="259">
        <f t="shared" si="5"/>
        <v>8.3333333333333339</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0.41666666666666669</v>
      </c>
      <c r="O58" s="259">
        <f t="shared" si="5"/>
        <v>8.3333333333333339</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0.41666666666666669</v>
      </c>
      <c r="O59" s="259">
        <f t="shared" si="5"/>
        <v>8.3333333333333339</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0.41666666666666669</v>
      </c>
      <c r="O60" s="259">
        <f t="shared" si="5"/>
        <v>8.3333333333333339</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0.41666666666666669</v>
      </c>
      <c r="O61" s="259">
        <f t="shared" si="5"/>
        <v>8.3333333333333339</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0.41666666666666669</v>
      </c>
      <c r="O62" s="259">
        <f t="shared" si="5"/>
        <v>8.3333333333333339</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0.41666666666666669</v>
      </c>
      <c r="O63" s="259">
        <f t="shared" si="5"/>
        <v>8.3333333333333339</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0.41666666666666669</v>
      </c>
      <c r="O64" s="259">
        <f t="shared" si="5"/>
        <v>8.3333333333333339</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0.41666666666666669</v>
      </c>
      <c r="O65" s="259">
        <f t="shared" si="5"/>
        <v>8.3333333333333339</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0.41666666666666669</v>
      </c>
      <c r="O66" s="259">
        <f t="shared" si="5"/>
        <v>8.3333333333333339</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0.41666666666666669</v>
      </c>
      <c r="O67" s="259">
        <f t="shared" si="5"/>
        <v>8.3333333333333339</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0.41666666666666669</v>
      </c>
      <c r="O68" s="259">
        <f t="shared" si="5"/>
        <v>8.3333333333333339</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0.41666666666666669</v>
      </c>
      <c r="O69" s="259">
        <f t="shared" si="5"/>
        <v>8.3333333333333339</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0.41666666666666669</v>
      </c>
      <c r="O70" s="259">
        <f t="shared" si="5"/>
        <v>8.3333333333333339</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0.41666666666666669</v>
      </c>
      <c r="O71" s="259">
        <f t="shared" si="5"/>
        <v>8.3333333333333339</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0.41666666666666669</v>
      </c>
      <c r="O72" s="259">
        <f t="shared" si="5"/>
        <v>8.3333333333333339</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0.41666666666666669</v>
      </c>
      <c r="O73" s="259">
        <f t="shared" si="5"/>
        <v>8.3333333333333339</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0.41666666666666669</v>
      </c>
      <c r="O74" s="259">
        <f t="shared" si="5"/>
        <v>8.3333333333333339</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0.41666666666666669</v>
      </c>
      <c r="O75" s="259">
        <f t="shared" si="5"/>
        <v>8.3333333333333339</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0.41666666666666669</v>
      </c>
      <c r="O76" s="259">
        <f t="shared" si="5"/>
        <v>8.3333333333333339</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0.41666666666666669</v>
      </c>
      <c r="O77" s="259">
        <f t="shared" si="5"/>
        <v>8.3333333333333339</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0.41666666666666669</v>
      </c>
      <c r="O78" s="259">
        <f t="shared" si="5"/>
        <v>8.3333333333333339</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0.41666666666666669</v>
      </c>
      <c r="O79" s="259">
        <f t="shared" si="5"/>
        <v>8.3333333333333339</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0.41666666666666669</v>
      </c>
      <c r="O80" s="259">
        <f t="shared" ref="O80:O143" si="9">O79-L80</f>
        <v>8.3333333333333339</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0.41666666666666669</v>
      </c>
      <c r="O81" s="259">
        <f t="shared" si="9"/>
        <v>8.3333333333333339</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0.41666666666666669</v>
      </c>
      <c r="O82" s="259">
        <f t="shared" si="9"/>
        <v>8.3333333333333339</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0.41666666666666669</v>
      </c>
      <c r="O83" s="259">
        <f t="shared" si="9"/>
        <v>8.3333333333333339</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0.41666666666666669</v>
      </c>
      <c r="O84" s="259">
        <f t="shared" si="9"/>
        <v>8.3333333333333339</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0.41666666666666669</v>
      </c>
      <c r="O85" s="259">
        <f t="shared" si="9"/>
        <v>8.3333333333333339</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0.41666666666666669</v>
      </c>
      <c r="O86" s="259">
        <f t="shared" si="9"/>
        <v>8.3333333333333339</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0.41666666666666669</v>
      </c>
      <c r="O87" s="259">
        <f t="shared" si="9"/>
        <v>8.3333333333333339</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0.41666666666666669</v>
      </c>
      <c r="O88" s="259">
        <f t="shared" si="9"/>
        <v>8.3333333333333339</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0.41666666666666669</v>
      </c>
      <c r="O89" s="259">
        <f t="shared" si="9"/>
        <v>8.3333333333333339</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0.41666666666666669</v>
      </c>
      <c r="O90" s="259">
        <f t="shared" si="9"/>
        <v>8.3333333333333339</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0.41666666666666669</v>
      </c>
      <c r="O91" s="259">
        <f t="shared" si="9"/>
        <v>8.3333333333333339</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0.41666666666666669</v>
      </c>
      <c r="O92" s="259">
        <f t="shared" si="9"/>
        <v>8.3333333333333339</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0.41666666666666669</v>
      </c>
      <c r="O93" s="259">
        <f t="shared" si="9"/>
        <v>8.3333333333333339</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0.41666666666666669</v>
      </c>
      <c r="O94" s="259">
        <f t="shared" si="9"/>
        <v>8.3333333333333339</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0.41666666666666669</v>
      </c>
      <c r="O95" s="259">
        <f t="shared" si="9"/>
        <v>8.3333333333333339</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0.41666666666666669</v>
      </c>
      <c r="O96" s="259">
        <f t="shared" si="9"/>
        <v>8.3333333333333339</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0.41666666666666669</v>
      </c>
      <c r="O97" s="259">
        <f t="shared" si="9"/>
        <v>8.3333333333333339</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0.41666666666666669</v>
      </c>
      <c r="O98" s="259">
        <f t="shared" si="9"/>
        <v>8.3333333333333339</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0.41666666666666669</v>
      </c>
      <c r="O99" s="259">
        <f t="shared" si="9"/>
        <v>8.3333333333333339</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0.41666666666666669</v>
      </c>
      <c r="O100" s="259">
        <f t="shared" si="9"/>
        <v>8.3333333333333339</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0.41666666666666669</v>
      </c>
      <c r="O101" s="259">
        <f t="shared" si="9"/>
        <v>8.3333333333333339</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0.41666666666666669</v>
      </c>
      <c r="O102" s="259">
        <f t="shared" si="9"/>
        <v>8.3333333333333339</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0.41666666666666669</v>
      </c>
      <c r="O103" s="259">
        <f t="shared" si="9"/>
        <v>8.3333333333333339</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0.41666666666666669</v>
      </c>
      <c r="O104" s="259">
        <f t="shared" si="9"/>
        <v>8.3333333333333339</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0.41666666666666669</v>
      </c>
      <c r="O105" s="259">
        <f t="shared" si="9"/>
        <v>8.3333333333333339</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0.41666666666666669</v>
      </c>
      <c r="O106" s="259">
        <f t="shared" si="9"/>
        <v>8.3333333333333339</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0.41666666666666669</v>
      </c>
      <c r="O107" s="259">
        <f t="shared" si="9"/>
        <v>8.3333333333333339</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0.41666666666666669</v>
      </c>
      <c r="O108" s="259">
        <f t="shared" si="9"/>
        <v>8.3333333333333339</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0.41666666666666669</v>
      </c>
      <c r="O109" s="259">
        <f t="shared" si="9"/>
        <v>8.3333333333333339</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0.41666666666666669</v>
      </c>
      <c r="O110" s="259">
        <f t="shared" si="9"/>
        <v>8.3333333333333339</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0.41666666666666669</v>
      </c>
      <c r="O111" s="259">
        <f t="shared" si="9"/>
        <v>8.3333333333333339</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0.41666666666666669</v>
      </c>
      <c r="O112" s="259">
        <f t="shared" si="9"/>
        <v>8.3333333333333339</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0.41666666666666669</v>
      </c>
      <c r="O113" s="259">
        <f t="shared" si="9"/>
        <v>8.3333333333333339</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0.41666666666666669</v>
      </c>
      <c r="O114" s="259">
        <f t="shared" si="9"/>
        <v>8.3333333333333339</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0.41666666666666669</v>
      </c>
      <c r="O115" s="259">
        <f t="shared" si="9"/>
        <v>8.3333333333333339</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0.41666666666666669</v>
      </c>
      <c r="O116" s="259">
        <f t="shared" si="9"/>
        <v>8.3333333333333339</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0.41666666666666669</v>
      </c>
      <c r="O117" s="259">
        <f t="shared" si="9"/>
        <v>8.3333333333333339</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0.41666666666666669</v>
      </c>
      <c r="O118" s="259">
        <f t="shared" si="9"/>
        <v>8.3333333333333339</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0.41666666666666669</v>
      </c>
      <c r="O119" s="259">
        <f t="shared" si="9"/>
        <v>8.3333333333333339</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0.41666666666666669</v>
      </c>
      <c r="O120" s="259">
        <f t="shared" si="9"/>
        <v>8.3333333333333339</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0.41666666666666669</v>
      </c>
      <c r="O121" s="259">
        <f t="shared" si="9"/>
        <v>8.3333333333333339</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0.41666666666666669</v>
      </c>
      <c r="O122" s="259">
        <f t="shared" si="9"/>
        <v>8.3333333333333339</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0.41666666666666669</v>
      </c>
      <c r="O123" s="259">
        <f t="shared" si="9"/>
        <v>8.3333333333333339</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0.41666666666666669</v>
      </c>
      <c r="O124" s="259">
        <f t="shared" si="9"/>
        <v>8.3333333333333339</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0.41666666666666669</v>
      </c>
      <c r="O125" s="259">
        <f t="shared" si="9"/>
        <v>8.3333333333333339</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0.41666666666666669</v>
      </c>
      <c r="O126" s="259">
        <f t="shared" si="9"/>
        <v>8.3333333333333339</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0.41666666666666669</v>
      </c>
      <c r="O127" s="259">
        <f t="shared" si="9"/>
        <v>8.3333333333333339</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0.41666666666666669</v>
      </c>
      <c r="O128" s="259">
        <f t="shared" si="9"/>
        <v>8.3333333333333339</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0.41666666666666669</v>
      </c>
      <c r="O129" s="259">
        <f t="shared" si="9"/>
        <v>8.3333333333333339</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0.41666666666666669</v>
      </c>
      <c r="O130" s="259">
        <f t="shared" si="9"/>
        <v>8.3333333333333339</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0.41666666666666669</v>
      </c>
      <c r="O131" s="259">
        <f t="shared" si="9"/>
        <v>8.3333333333333339</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0.41666666666666669</v>
      </c>
      <c r="O132" s="259">
        <f t="shared" si="9"/>
        <v>8.3333333333333339</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0.41666666666666669</v>
      </c>
      <c r="O133" s="259">
        <f t="shared" si="9"/>
        <v>8.3333333333333339</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0.41666666666666669</v>
      </c>
      <c r="O134" s="259">
        <f t="shared" si="9"/>
        <v>8.3333333333333339</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0.41666666666666669</v>
      </c>
      <c r="O135" s="259">
        <f t="shared" si="9"/>
        <v>8.3333333333333339</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0.41666666666666669</v>
      </c>
      <c r="O136" s="259">
        <f t="shared" si="9"/>
        <v>8.3333333333333339</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0.41666666666666669</v>
      </c>
      <c r="O137" s="259">
        <f t="shared" si="9"/>
        <v>8.3333333333333339</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0.41666666666666669</v>
      </c>
      <c r="O138" s="259">
        <f t="shared" si="9"/>
        <v>8.3333333333333339</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0.41666666666666669</v>
      </c>
      <c r="O139" s="259">
        <f t="shared" si="9"/>
        <v>8.3333333333333339</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0.41666666666666669</v>
      </c>
      <c r="O140" s="259">
        <f t="shared" si="9"/>
        <v>8.3333333333333339</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0.41666666666666669</v>
      </c>
      <c r="O141" s="259">
        <f t="shared" si="9"/>
        <v>8.3333333333333339</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0.41666666666666669</v>
      </c>
      <c r="O142" s="259">
        <f t="shared" si="9"/>
        <v>8.3333333333333339</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0.41666666666666669</v>
      </c>
      <c r="O143" s="259">
        <f t="shared" si="9"/>
        <v>8.3333333333333339</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0.41666666666666669</v>
      </c>
      <c r="O144" s="259">
        <f t="shared" ref="O144:O207" si="13">O143-L144</f>
        <v>8.3333333333333339</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0.41666666666666669</v>
      </c>
      <c r="O145" s="259">
        <f t="shared" si="13"/>
        <v>8.3333333333333339</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0.41666666666666669</v>
      </c>
      <c r="O146" s="259">
        <f t="shared" si="13"/>
        <v>8.3333333333333339</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0.41666666666666669</v>
      </c>
      <c r="O147" s="259">
        <f t="shared" si="13"/>
        <v>8.3333333333333339</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0.41666666666666669</v>
      </c>
      <c r="O148" s="259">
        <f t="shared" si="13"/>
        <v>8.3333333333333339</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0.41666666666666669</v>
      </c>
      <c r="O149" s="259">
        <f t="shared" si="13"/>
        <v>8.3333333333333339</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0.41666666666666669</v>
      </c>
      <c r="O150" s="259">
        <f t="shared" si="13"/>
        <v>8.3333333333333339</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0.41666666666666669</v>
      </c>
      <c r="O151" s="259">
        <f t="shared" si="13"/>
        <v>8.3333333333333339</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0.41666666666666669</v>
      </c>
      <c r="O152" s="259">
        <f t="shared" si="13"/>
        <v>8.3333333333333339</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0.41666666666666669</v>
      </c>
      <c r="O153" s="259">
        <f t="shared" si="13"/>
        <v>8.3333333333333339</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0.41666666666666669</v>
      </c>
      <c r="O154" s="259">
        <f t="shared" si="13"/>
        <v>8.3333333333333339</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0.41666666666666669</v>
      </c>
      <c r="O155" s="259">
        <f t="shared" si="13"/>
        <v>8.3333333333333339</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0.41666666666666669</v>
      </c>
      <c r="O156" s="259">
        <f t="shared" si="13"/>
        <v>8.3333333333333339</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0.41666666666666669</v>
      </c>
      <c r="O157" s="259">
        <f t="shared" si="13"/>
        <v>8.3333333333333339</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0.41666666666666669</v>
      </c>
      <c r="O158" s="259">
        <f t="shared" si="13"/>
        <v>8.3333333333333339</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0.41666666666666669</v>
      </c>
      <c r="O159" s="259">
        <f t="shared" si="13"/>
        <v>8.3333333333333339</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0.41666666666666669</v>
      </c>
      <c r="O160" s="259">
        <f t="shared" si="13"/>
        <v>8.3333333333333339</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0.41666666666666669</v>
      </c>
      <c r="O161" s="259">
        <f t="shared" si="13"/>
        <v>8.3333333333333339</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0.41666666666666669</v>
      </c>
      <c r="O162" s="259">
        <f t="shared" si="13"/>
        <v>8.3333333333333339</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0.41666666666666669</v>
      </c>
      <c r="O163" s="259">
        <f t="shared" si="13"/>
        <v>8.3333333333333339</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0.41666666666666669</v>
      </c>
      <c r="O164" s="259">
        <f t="shared" si="13"/>
        <v>8.3333333333333339</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0.41666666666666669</v>
      </c>
      <c r="O165" s="259">
        <f t="shared" si="13"/>
        <v>8.3333333333333339</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0.41666666666666669</v>
      </c>
      <c r="O166" s="259">
        <f t="shared" si="13"/>
        <v>8.3333333333333339</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0.41666666666666669</v>
      </c>
      <c r="O167" s="259">
        <f t="shared" si="13"/>
        <v>8.3333333333333339</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0.41666666666666669</v>
      </c>
      <c r="O168" s="259">
        <f t="shared" si="13"/>
        <v>8.3333333333333339</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0.41666666666666669</v>
      </c>
      <c r="O169" s="259">
        <f t="shared" si="13"/>
        <v>8.3333333333333339</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0.41666666666666669</v>
      </c>
      <c r="O170" s="259">
        <f t="shared" si="13"/>
        <v>8.3333333333333339</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0.41666666666666669</v>
      </c>
      <c r="O171" s="259">
        <f t="shared" si="13"/>
        <v>8.3333333333333339</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0.41666666666666669</v>
      </c>
      <c r="O172" s="259">
        <f t="shared" si="13"/>
        <v>8.3333333333333339</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0.41666666666666669</v>
      </c>
      <c r="O173" s="259">
        <f t="shared" si="13"/>
        <v>8.3333333333333339</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0.41666666666666669</v>
      </c>
      <c r="O174" s="259">
        <f t="shared" si="13"/>
        <v>8.3333333333333339</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0.41666666666666669</v>
      </c>
      <c r="O175" s="259">
        <f t="shared" si="13"/>
        <v>8.3333333333333339</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0.41666666666666669</v>
      </c>
      <c r="O176" s="259">
        <f t="shared" si="13"/>
        <v>8.3333333333333339</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0.41666666666666669</v>
      </c>
      <c r="O177" s="259">
        <f t="shared" si="13"/>
        <v>8.3333333333333339</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0.41666666666666669</v>
      </c>
      <c r="O178" s="259">
        <f t="shared" si="13"/>
        <v>8.3333333333333339</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0.41666666666666669</v>
      </c>
      <c r="O179" s="259">
        <f t="shared" si="13"/>
        <v>8.3333333333333339</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0.41666666666666669</v>
      </c>
      <c r="O180" s="259">
        <f t="shared" si="13"/>
        <v>8.3333333333333339</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0.41666666666666669</v>
      </c>
      <c r="O181" s="259">
        <f t="shared" si="13"/>
        <v>8.3333333333333339</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0.41666666666666669</v>
      </c>
      <c r="O182" s="259">
        <f t="shared" si="13"/>
        <v>8.3333333333333339</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0.41666666666666669</v>
      </c>
      <c r="O183" s="259">
        <f t="shared" si="13"/>
        <v>8.3333333333333339</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0.41666666666666669</v>
      </c>
      <c r="O184" s="259">
        <f t="shared" si="13"/>
        <v>8.3333333333333339</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0.41666666666666669</v>
      </c>
      <c r="O185" s="259">
        <f t="shared" si="13"/>
        <v>8.3333333333333339</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0.41666666666666669</v>
      </c>
      <c r="O186" s="259">
        <f t="shared" si="13"/>
        <v>8.3333333333333339</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0.41666666666666669</v>
      </c>
      <c r="O187" s="259">
        <f t="shared" si="13"/>
        <v>8.3333333333333339</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0.41666666666666669</v>
      </c>
      <c r="O188" s="259">
        <f t="shared" si="13"/>
        <v>8.3333333333333339</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0.41666666666666669</v>
      </c>
      <c r="O189" s="259">
        <f t="shared" si="13"/>
        <v>8.3333333333333339</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0.41666666666666669</v>
      </c>
      <c r="O190" s="259">
        <f t="shared" si="13"/>
        <v>8.3333333333333339</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0.41666666666666669</v>
      </c>
      <c r="O191" s="259">
        <f t="shared" si="13"/>
        <v>8.3333333333333339</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0.41666666666666669</v>
      </c>
      <c r="O192" s="259">
        <f t="shared" si="13"/>
        <v>8.3333333333333339</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0.41666666666666669</v>
      </c>
      <c r="O193" s="259">
        <f t="shared" si="13"/>
        <v>8.3333333333333339</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0.41666666666666669</v>
      </c>
      <c r="O194" s="259">
        <f t="shared" si="13"/>
        <v>8.3333333333333339</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0.41666666666666669</v>
      </c>
      <c r="O195" s="259">
        <f t="shared" si="13"/>
        <v>8.3333333333333339</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0.41666666666666669</v>
      </c>
      <c r="O196" s="259">
        <f t="shared" si="13"/>
        <v>8.3333333333333339</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0.41666666666666669</v>
      </c>
      <c r="O197" s="259">
        <f t="shared" si="13"/>
        <v>8.3333333333333339</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0.41666666666666669</v>
      </c>
      <c r="O198" s="259">
        <f t="shared" si="13"/>
        <v>8.3333333333333339</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0.41666666666666669</v>
      </c>
      <c r="O199" s="259">
        <f t="shared" si="13"/>
        <v>8.3333333333333339</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0.41666666666666669</v>
      </c>
      <c r="O200" s="259">
        <f t="shared" si="13"/>
        <v>8.3333333333333339</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0.41666666666666669</v>
      </c>
      <c r="O201" s="259">
        <f t="shared" si="13"/>
        <v>8.3333333333333339</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0.41666666666666669</v>
      </c>
      <c r="O202" s="259">
        <f t="shared" si="13"/>
        <v>8.3333333333333339</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0.41666666666666669</v>
      </c>
      <c r="O203" s="259">
        <f t="shared" si="13"/>
        <v>8.3333333333333339</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0.41666666666666669</v>
      </c>
      <c r="O204" s="259">
        <f t="shared" si="13"/>
        <v>8.3333333333333339</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0.41666666666666669</v>
      </c>
      <c r="O205" s="259">
        <f t="shared" si="13"/>
        <v>8.3333333333333339</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0.41666666666666669</v>
      </c>
      <c r="O206" s="259">
        <f t="shared" si="13"/>
        <v>8.3333333333333339</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0.41666666666666669</v>
      </c>
      <c r="O207" s="259">
        <f t="shared" si="13"/>
        <v>8.3333333333333339</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0.41666666666666669</v>
      </c>
      <c r="O208" s="259">
        <f t="shared" ref="O208:O271" si="17">O207-L208</f>
        <v>8.3333333333333339</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0.41666666666666669</v>
      </c>
      <c r="O209" s="259">
        <f t="shared" si="17"/>
        <v>8.3333333333333339</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0.41666666666666669</v>
      </c>
      <c r="O210" s="259">
        <f t="shared" si="17"/>
        <v>8.3333333333333339</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0.41666666666666669</v>
      </c>
      <c r="O211" s="259">
        <f t="shared" si="17"/>
        <v>8.3333333333333339</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0.41666666666666669</v>
      </c>
      <c r="O212" s="259">
        <f t="shared" si="17"/>
        <v>8.3333333333333339</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0.41666666666666669</v>
      </c>
      <c r="O213" s="259">
        <f t="shared" si="17"/>
        <v>8.3333333333333339</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0.41666666666666669</v>
      </c>
      <c r="O214" s="259">
        <f t="shared" si="17"/>
        <v>8.3333333333333339</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0.41666666666666669</v>
      </c>
      <c r="O215" s="259">
        <f t="shared" si="17"/>
        <v>8.3333333333333339</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0.41666666666666669</v>
      </c>
      <c r="O216" s="259">
        <f t="shared" si="17"/>
        <v>8.3333333333333339</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0.41666666666666669</v>
      </c>
      <c r="O217" s="259">
        <f t="shared" si="17"/>
        <v>8.3333333333333339</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0.41666666666666669</v>
      </c>
      <c r="O218" s="259">
        <f t="shared" si="17"/>
        <v>8.3333333333333339</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0.41666666666666669</v>
      </c>
      <c r="O219" s="259">
        <f t="shared" si="17"/>
        <v>8.3333333333333339</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0.41666666666666669</v>
      </c>
      <c r="O220" s="259">
        <f t="shared" si="17"/>
        <v>8.3333333333333339</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0.41666666666666669</v>
      </c>
      <c r="O221" s="259">
        <f t="shared" si="17"/>
        <v>8.3333333333333339</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0.41666666666666669</v>
      </c>
      <c r="O222" s="259">
        <f t="shared" si="17"/>
        <v>8.3333333333333339</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0.41666666666666669</v>
      </c>
      <c r="O223" s="259">
        <f t="shared" si="17"/>
        <v>8.3333333333333339</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0.41666666666666669</v>
      </c>
      <c r="O224" s="259">
        <f t="shared" si="17"/>
        <v>8.3333333333333339</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0.41666666666666669</v>
      </c>
      <c r="O225" s="259">
        <f t="shared" si="17"/>
        <v>8.3333333333333339</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0.41666666666666669</v>
      </c>
      <c r="O226" s="259">
        <f t="shared" si="17"/>
        <v>8.3333333333333339</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0.41666666666666669</v>
      </c>
      <c r="O227" s="259">
        <f t="shared" si="17"/>
        <v>8.3333333333333339</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0.41666666666666669</v>
      </c>
      <c r="O228" s="259">
        <f t="shared" si="17"/>
        <v>8.3333333333333339</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0.41666666666666669</v>
      </c>
      <c r="O229" s="259">
        <f t="shared" si="17"/>
        <v>8.3333333333333339</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0.41666666666666669</v>
      </c>
      <c r="O230" s="259">
        <f t="shared" si="17"/>
        <v>8.3333333333333339</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0.41666666666666669</v>
      </c>
      <c r="O231" s="259">
        <f t="shared" si="17"/>
        <v>8.3333333333333339</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0.41666666666666669</v>
      </c>
      <c r="O232" s="259">
        <f t="shared" si="17"/>
        <v>8.3333333333333339</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0.41666666666666669</v>
      </c>
      <c r="O233" s="259">
        <f t="shared" si="17"/>
        <v>8.3333333333333339</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0.41666666666666669</v>
      </c>
      <c r="O234" s="259">
        <f t="shared" si="17"/>
        <v>8.3333333333333339</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0.41666666666666669</v>
      </c>
      <c r="O235" s="259">
        <f t="shared" si="17"/>
        <v>8.3333333333333339</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0.41666666666666669</v>
      </c>
      <c r="O236" s="259">
        <f t="shared" si="17"/>
        <v>8.3333333333333339</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0.41666666666666669</v>
      </c>
      <c r="O237" s="259">
        <f t="shared" si="17"/>
        <v>8.3333333333333339</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0.41666666666666669</v>
      </c>
      <c r="O238" s="259">
        <f t="shared" si="17"/>
        <v>8.3333333333333339</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0.41666666666666669</v>
      </c>
      <c r="O239" s="259">
        <f t="shared" si="17"/>
        <v>8.3333333333333339</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0.41666666666666669</v>
      </c>
      <c r="O240" s="259">
        <f t="shared" si="17"/>
        <v>8.3333333333333339</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0.41666666666666669</v>
      </c>
      <c r="O241" s="259">
        <f t="shared" si="17"/>
        <v>8.3333333333333339</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0.41666666666666669</v>
      </c>
      <c r="O242" s="259">
        <f t="shared" si="17"/>
        <v>8.3333333333333339</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0.41666666666666669</v>
      </c>
      <c r="O243" s="259">
        <f t="shared" si="17"/>
        <v>8.3333333333333339</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0.41666666666666669</v>
      </c>
      <c r="O244" s="259">
        <f t="shared" si="17"/>
        <v>8.3333333333333339</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0.41666666666666669</v>
      </c>
      <c r="O245" s="259">
        <f t="shared" si="17"/>
        <v>8.3333333333333339</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0.41666666666666669</v>
      </c>
      <c r="O246" s="259">
        <f t="shared" si="17"/>
        <v>8.3333333333333339</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0.41666666666666669</v>
      </c>
      <c r="O247" s="259">
        <f t="shared" si="17"/>
        <v>8.3333333333333339</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0.41666666666666669</v>
      </c>
      <c r="O248" s="259">
        <f t="shared" si="17"/>
        <v>8.3333333333333339</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0.41666666666666669</v>
      </c>
      <c r="O249" s="259">
        <f t="shared" si="17"/>
        <v>8.3333333333333339</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0.41666666666666669</v>
      </c>
      <c r="O250" s="259">
        <f t="shared" si="17"/>
        <v>8.3333333333333339</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0.41666666666666669</v>
      </c>
      <c r="O251" s="259">
        <f t="shared" si="17"/>
        <v>8.3333333333333339</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0.41666666666666669</v>
      </c>
      <c r="O252" s="259">
        <f t="shared" si="17"/>
        <v>8.3333333333333339</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0.41666666666666669</v>
      </c>
      <c r="O253" s="259">
        <f t="shared" si="17"/>
        <v>8.3333333333333339</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0.41666666666666669</v>
      </c>
      <c r="O254" s="259">
        <f t="shared" si="17"/>
        <v>8.3333333333333339</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0.41666666666666669</v>
      </c>
      <c r="O255" s="259">
        <f t="shared" si="17"/>
        <v>8.3333333333333339</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0.41666666666666669</v>
      </c>
      <c r="O256" s="259">
        <f t="shared" si="17"/>
        <v>8.3333333333333339</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0.41666666666666669</v>
      </c>
      <c r="O257" s="259">
        <f t="shared" si="17"/>
        <v>8.3333333333333339</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0.41666666666666669</v>
      </c>
      <c r="O258" s="259">
        <f t="shared" si="17"/>
        <v>8.3333333333333339</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0.41666666666666669</v>
      </c>
      <c r="O259" s="259">
        <f t="shared" si="17"/>
        <v>8.3333333333333339</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0.41666666666666669</v>
      </c>
      <c r="O260" s="259">
        <f t="shared" si="17"/>
        <v>8.3333333333333339</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0.41666666666666669</v>
      </c>
      <c r="O261" s="259">
        <f t="shared" si="17"/>
        <v>8.3333333333333339</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0.41666666666666669</v>
      </c>
      <c r="O262" s="259">
        <f t="shared" si="17"/>
        <v>8.3333333333333339</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0.41666666666666669</v>
      </c>
      <c r="O263" s="259">
        <f t="shared" si="17"/>
        <v>8.3333333333333339</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0.41666666666666669</v>
      </c>
      <c r="O264" s="259">
        <f t="shared" si="17"/>
        <v>8.3333333333333339</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0.41666666666666669</v>
      </c>
      <c r="O265" s="259">
        <f t="shared" si="17"/>
        <v>8.3333333333333339</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0.41666666666666669</v>
      </c>
      <c r="O266" s="259">
        <f t="shared" si="17"/>
        <v>8.3333333333333339</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0.41666666666666669</v>
      </c>
      <c r="O267" s="259">
        <f t="shared" si="17"/>
        <v>8.3333333333333339</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0.41666666666666669</v>
      </c>
      <c r="O268" s="259">
        <f t="shared" si="17"/>
        <v>8.3333333333333339</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0.41666666666666669</v>
      </c>
      <c r="O269" s="259">
        <f t="shared" si="17"/>
        <v>8.3333333333333339</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0.41666666666666669</v>
      </c>
      <c r="O270" s="259">
        <f t="shared" si="17"/>
        <v>8.3333333333333339</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0.41666666666666669</v>
      </c>
      <c r="O271" s="259">
        <f t="shared" si="17"/>
        <v>8.3333333333333339</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0.41666666666666669</v>
      </c>
      <c r="O272" s="259">
        <f t="shared" ref="O272:O335" si="21">O271-L272</f>
        <v>8.3333333333333339</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0.41666666666666669</v>
      </c>
      <c r="O273" s="259">
        <f t="shared" si="21"/>
        <v>8.3333333333333339</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0.41666666666666669</v>
      </c>
      <c r="O274" s="259">
        <f t="shared" si="21"/>
        <v>8.3333333333333339</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0.41666666666666669</v>
      </c>
      <c r="O275" s="259">
        <f t="shared" si="21"/>
        <v>8.3333333333333339</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0.41666666666666669</v>
      </c>
      <c r="O276" s="259">
        <f t="shared" si="21"/>
        <v>8.3333333333333339</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0.41666666666666669</v>
      </c>
      <c r="O277" s="259">
        <f t="shared" si="21"/>
        <v>8.3333333333333339</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0.41666666666666669</v>
      </c>
      <c r="O278" s="259">
        <f t="shared" si="21"/>
        <v>8.3333333333333339</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0.41666666666666669</v>
      </c>
      <c r="O279" s="259">
        <f t="shared" si="21"/>
        <v>8.3333333333333339</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0.41666666666666669</v>
      </c>
      <c r="O280" s="259">
        <f t="shared" si="21"/>
        <v>8.3333333333333339</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0.41666666666666669</v>
      </c>
      <c r="O281" s="259">
        <f t="shared" si="21"/>
        <v>8.3333333333333339</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0.41666666666666669</v>
      </c>
      <c r="O282" s="259">
        <f t="shared" si="21"/>
        <v>8.3333333333333339</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0.41666666666666669</v>
      </c>
      <c r="O283" s="259">
        <f t="shared" si="21"/>
        <v>8.3333333333333339</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0.41666666666666669</v>
      </c>
      <c r="O284" s="259">
        <f t="shared" si="21"/>
        <v>8.3333333333333339</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0.41666666666666669</v>
      </c>
      <c r="O285" s="259">
        <f t="shared" si="21"/>
        <v>8.3333333333333339</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0.41666666666666669</v>
      </c>
      <c r="O286" s="259">
        <f t="shared" si="21"/>
        <v>8.3333333333333339</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0.41666666666666669</v>
      </c>
      <c r="O287" s="259">
        <f t="shared" si="21"/>
        <v>8.3333333333333339</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0.41666666666666669</v>
      </c>
      <c r="O288" s="259">
        <f t="shared" si="21"/>
        <v>8.3333333333333339</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0.41666666666666669</v>
      </c>
      <c r="O289" s="259">
        <f t="shared" si="21"/>
        <v>8.3333333333333339</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0.41666666666666669</v>
      </c>
      <c r="O290" s="259">
        <f t="shared" si="21"/>
        <v>8.3333333333333339</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0.41666666666666669</v>
      </c>
      <c r="O291" s="259">
        <f t="shared" si="21"/>
        <v>8.3333333333333339</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0.41666666666666669</v>
      </c>
      <c r="O292" s="259">
        <f t="shared" si="21"/>
        <v>8.3333333333333339</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0.41666666666666669</v>
      </c>
      <c r="O293" s="259">
        <f t="shared" si="21"/>
        <v>8.3333333333333339</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0.41666666666666669</v>
      </c>
      <c r="O294" s="259">
        <f t="shared" si="21"/>
        <v>8.3333333333333339</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0.41666666666666669</v>
      </c>
      <c r="O295" s="259">
        <f t="shared" si="21"/>
        <v>8.3333333333333339</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0.41666666666666669</v>
      </c>
      <c r="O296" s="259">
        <f t="shared" si="21"/>
        <v>8.3333333333333339</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0.41666666666666669</v>
      </c>
      <c r="O297" s="259">
        <f t="shared" si="21"/>
        <v>8.3333333333333339</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0.41666666666666669</v>
      </c>
      <c r="O298" s="259">
        <f t="shared" si="21"/>
        <v>8.3333333333333339</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0.41666666666666669</v>
      </c>
      <c r="O299" s="259">
        <f t="shared" si="21"/>
        <v>8.3333333333333339</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0.41666666666666669</v>
      </c>
      <c r="O300" s="259">
        <f t="shared" si="21"/>
        <v>8.3333333333333339</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0.41666666666666669</v>
      </c>
      <c r="O301" s="259">
        <f t="shared" si="21"/>
        <v>8.3333333333333339</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0.41666666666666669</v>
      </c>
      <c r="O302" s="259">
        <f t="shared" si="21"/>
        <v>8.3333333333333339</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0.41666666666666669</v>
      </c>
      <c r="O303" s="259">
        <f t="shared" si="21"/>
        <v>8.3333333333333339</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0.41666666666666669</v>
      </c>
      <c r="O304" s="259">
        <f t="shared" si="21"/>
        <v>8.3333333333333339</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0.41666666666666669</v>
      </c>
      <c r="O305" s="259">
        <f t="shared" si="21"/>
        <v>8.3333333333333339</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0.41666666666666669</v>
      </c>
      <c r="O306" s="259">
        <f t="shared" si="21"/>
        <v>8.3333333333333339</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0.41666666666666669</v>
      </c>
      <c r="O307" s="259">
        <f t="shared" si="21"/>
        <v>8.3333333333333339</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0.41666666666666669</v>
      </c>
      <c r="O308" s="259">
        <f t="shared" si="21"/>
        <v>8.3333333333333339</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0.41666666666666669</v>
      </c>
      <c r="O309" s="259">
        <f t="shared" si="21"/>
        <v>8.3333333333333339</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0.41666666666666669</v>
      </c>
      <c r="O310" s="259">
        <f t="shared" si="21"/>
        <v>8.3333333333333339</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0.41666666666666669</v>
      </c>
      <c r="O311" s="259">
        <f t="shared" si="21"/>
        <v>8.3333333333333339</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0.41666666666666669</v>
      </c>
      <c r="O312" s="259">
        <f t="shared" si="21"/>
        <v>8.3333333333333339</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0.41666666666666669</v>
      </c>
      <c r="O313" s="259">
        <f t="shared" si="21"/>
        <v>8.3333333333333339</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0.41666666666666669</v>
      </c>
      <c r="O314" s="259">
        <f t="shared" si="21"/>
        <v>8.3333333333333339</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0.41666666666666669</v>
      </c>
      <c r="O315" s="259">
        <f t="shared" si="21"/>
        <v>8.3333333333333339</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0.41666666666666669</v>
      </c>
      <c r="O316" s="259">
        <f t="shared" si="21"/>
        <v>8.3333333333333339</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0.41666666666666669</v>
      </c>
      <c r="O317" s="259">
        <f t="shared" si="21"/>
        <v>8.3333333333333339</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0.41666666666666669</v>
      </c>
      <c r="O318" s="259">
        <f t="shared" si="21"/>
        <v>8.3333333333333339</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0.41666666666666669</v>
      </c>
      <c r="O319" s="259">
        <f t="shared" si="21"/>
        <v>8.3333333333333339</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0.41666666666666669</v>
      </c>
      <c r="O320" s="259">
        <f t="shared" si="21"/>
        <v>8.3333333333333339</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0.41666666666666669</v>
      </c>
      <c r="O321" s="259">
        <f t="shared" si="21"/>
        <v>8.3333333333333339</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0.41666666666666669</v>
      </c>
      <c r="O322" s="259">
        <f t="shared" si="21"/>
        <v>8.3333333333333339</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0.41666666666666669</v>
      </c>
      <c r="O323" s="259">
        <f t="shared" si="21"/>
        <v>8.3333333333333339</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0.41666666666666669</v>
      </c>
      <c r="O324" s="259">
        <f t="shared" si="21"/>
        <v>8.3333333333333339</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0.41666666666666669</v>
      </c>
      <c r="O325" s="259">
        <f t="shared" si="21"/>
        <v>8.3333333333333339</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0.41666666666666669</v>
      </c>
      <c r="O326" s="259">
        <f t="shared" si="21"/>
        <v>8.3333333333333339</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0.41666666666666669</v>
      </c>
      <c r="O327" s="259">
        <f t="shared" si="21"/>
        <v>8.3333333333333339</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0.41666666666666669</v>
      </c>
      <c r="O328" s="259">
        <f t="shared" si="21"/>
        <v>8.3333333333333339</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0.41666666666666669</v>
      </c>
      <c r="O329" s="259">
        <f t="shared" si="21"/>
        <v>8.3333333333333339</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0.41666666666666669</v>
      </c>
      <c r="O330" s="259">
        <f t="shared" si="21"/>
        <v>8.3333333333333339</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0.41666666666666669</v>
      </c>
      <c r="O331" s="259">
        <f t="shared" si="21"/>
        <v>8.3333333333333339</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0.41666666666666669</v>
      </c>
      <c r="O332" s="259">
        <f t="shared" si="21"/>
        <v>8.3333333333333339</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0.41666666666666669</v>
      </c>
      <c r="O333" s="259">
        <f t="shared" si="21"/>
        <v>8.3333333333333339</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0.41666666666666669</v>
      </c>
      <c r="O334" s="259">
        <f t="shared" si="21"/>
        <v>8.3333333333333339</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0.41666666666666669</v>
      </c>
      <c r="O335" s="259">
        <f t="shared" si="21"/>
        <v>8.3333333333333339</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0.41666666666666669</v>
      </c>
      <c r="O336" s="259">
        <f t="shared" ref="O336:O377" si="25">O335-L336</f>
        <v>8.3333333333333339</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0.41666666666666669</v>
      </c>
      <c r="O337" s="259">
        <f t="shared" si="25"/>
        <v>8.3333333333333339</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0.41666666666666669</v>
      </c>
      <c r="O338" s="259">
        <f t="shared" si="25"/>
        <v>8.3333333333333339</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0.41666666666666669</v>
      </c>
      <c r="O339" s="259">
        <f t="shared" si="25"/>
        <v>8.3333333333333339</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0.41666666666666669</v>
      </c>
      <c r="O340" s="259">
        <f t="shared" si="25"/>
        <v>8.3333333333333339</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0.41666666666666669</v>
      </c>
      <c r="O341" s="259">
        <f t="shared" si="25"/>
        <v>8.3333333333333339</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0.41666666666666669</v>
      </c>
      <c r="O342" s="259">
        <f t="shared" si="25"/>
        <v>8.3333333333333339</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0.41666666666666669</v>
      </c>
      <c r="O343" s="259">
        <f t="shared" si="25"/>
        <v>8.3333333333333339</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0.41666666666666669</v>
      </c>
      <c r="O344" s="259">
        <f t="shared" si="25"/>
        <v>8.3333333333333339</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0.41666666666666669</v>
      </c>
      <c r="O345" s="259">
        <f t="shared" si="25"/>
        <v>8.3333333333333339</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0.41666666666666669</v>
      </c>
      <c r="O346" s="259">
        <f t="shared" si="25"/>
        <v>8.3333333333333339</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0.41666666666666669</v>
      </c>
      <c r="O347" s="259">
        <f t="shared" si="25"/>
        <v>8.3333333333333339</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0.41666666666666669</v>
      </c>
      <c r="O348" s="259">
        <f t="shared" si="25"/>
        <v>8.3333333333333339</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0.41666666666666669</v>
      </c>
      <c r="O349" s="259">
        <f t="shared" si="25"/>
        <v>8.3333333333333339</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0.41666666666666669</v>
      </c>
      <c r="O350" s="259">
        <f t="shared" si="25"/>
        <v>8.3333333333333339</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0.41666666666666669</v>
      </c>
      <c r="O351" s="259">
        <f t="shared" si="25"/>
        <v>8.3333333333333339</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0.41666666666666669</v>
      </c>
      <c r="O352" s="259">
        <f t="shared" si="25"/>
        <v>8.3333333333333339</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0.41666666666666669</v>
      </c>
      <c r="O353" s="259">
        <f t="shared" si="25"/>
        <v>8.3333333333333339</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0.41666666666666669</v>
      </c>
      <c r="O354" s="259">
        <f t="shared" si="25"/>
        <v>8.3333333333333339</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0.41666666666666669</v>
      </c>
      <c r="O355" s="259">
        <f t="shared" si="25"/>
        <v>8.3333333333333339</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0.41666666666666669</v>
      </c>
      <c r="O356" s="259">
        <f t="shared" si="25"/>
        <v>8.3333333333333339</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0.41666666666666669</v>
      </c>
      <c r="O357" s="259">
        <f t="shared" si="25"/>
        <v>8.3333333333333339</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0.41666666666666669</v>
      </c>
      <c r="O358" s="259">
        <f t="shared" si="25"/>
        <v>8.3333333333333339</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0.41666666666666669</v>
      </c>
      <c r="O359" s="259">
        <f t="shared" si="25"/>
        <v>8.3333333333333339</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0.41666666666666669</v>
      </c>
      <c r="O360" s="259">
        <f t="shared" si="25"/>
        <v>8.3333333333333339</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0.41666666666666669</v>
      </c>
      <c r="O361" s="259">
        <f t="shared" si="25"/>
        <v>8.3333333333333339</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0.41666666666666669</v>
      </c>
      <c r="O362" s="259">
        <f t="shared" si="25"/>
        <v>8.3333333333333339</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0.41666666666666669</v>
      </c>
      <c r="O363" s="259">
        <f t="shared" si="25"/>
        <v>8.3333333333333339</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0.41666666666666669</v>
      </c>
      <c r="O364" s="259">
        <f t="shared" si="25"/>
        <v>8.3333333333333339</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0.41666666666666669</v>
      </c>
      <c r="O365" s="259">
        <f t="shared" si="25"/>
        <v>8.3333333333333339</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0.41666666666666669</v>
      </c>
      <c r="O366" s="259">
        <f t="shared" si="25"/>
        <v>8.3333333333333339</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0.41666666666666669</v>
      </c>
      <c r="O367" s="259">
        <f t="shared" si="25"/>
        <v>8.3333333333333339</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0.41666666666666669</v>
      </c>
      <c r="O368" s="259">
        <f t="shared" si="25"/>
        <v>8.3333333333333339</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0.41666666666666669</v>
      </c>
      <c r="O369" s="259">
        <f t="shared" si="25"/>
        <v>8.3333333333333339</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0.41666666666666669</v>
      </c>
      <c r="O370" s="259">
        <f t="shared" si="25"/>
        <v>8.3333333333333339</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0.41666666666666669</v>
      </c>
      <c r="O371" s="259">
        <f t="shared" si="25"/>
        <v>8.3333333333333339</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0.41666666666666669</v>
      </c>
      <c r="O372" s="259">
        <f t="shared" si="25"/>
        <v>8.3333333333333339</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0.41666666666666669</v>
      </c>
      <c r="O373" s="259">
        <f t="shared" si="25"/>
        <v>8.3333333333333339</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0.41666666666666669</v>
      </c>
      <c r="O374" s="259">
        <f t="shared" si="25"/>
        <v>8.3333333333333339</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0.41666666666666669</v>
      </c>
      <c r="O375" s="259">
        <f t="shared" si="25"/>
        <v>8.3333333333333339</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0.41666666666666669</v>
      </c>
      <c r="O376" s="259">
        <f t="shared" si="25"/>
        <v>8.3333333333333339</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0.41666666666666669</v>
      </c>
      <c r="O377" s="259">
        <f t="shared" si="25"/>
        <v>8.3333333333333339</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0.41666666666666669</v>
      </c>
      <c r="O378" s="259">
        <f t="shared" ref="O378:O379" si="28">O377-L378</f>
        <v>8.3333333333333339</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0.41666666666666669</v>
      </c>
      <c r="O379" s="260">
        <f t="shared" si="28"/>
        <v>8.3333333333333339</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0.41666666666666669</v>
      </c>
      <c r="O380" s="260">
        <f t="shared" ref="O380" si="31">O379-L380</f>
        <v>8.3333333333333339</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2" priority="1">
      <formula>WEEKDAY($A14,2)&gt;=6</formula>
    </cfRule>
  </conditionalFormatting>
  <pageMargins left="0.23622047244094499" right="0.23622047244094499" top="0.43307086614173201" bottom="0.55118110236220497" header="0" footer="0"/>
  <pageSetup paperSize="9" scale="55" orientation="portrait" r:id="rId1"/>
  <rowBreaks count="11" manualBreakCount="11">
    <brk id="44" max="16383" man="1"/>
    <brk id="72" max="16383" man="1"/>
    <brk id="103" max="16383" man="1"/>
    <brk id="133" max="16383" man="1"/>
    <brk id="164" max="16383" man="1"/>
    <brk id="194" max="16383" man="1"/>
    <brk id="225" max="16383" man="1"/>
    <brk id="256" max="16383" man="1"/>
    <brk id="286" max="16383" man="1"/>
    <brk id="317" max="16383" man="1"/>
    <brk id="34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C566F-B566-4184-8FB1-9A942EA8EAD8}">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349</v>
      </c>
      <c r="H2" s="229"/>
      <c r="I2" s="219"/>
      <c r="J2" s="225"/>
      <c r="K2" s="226"/>
      <c r="L2" s="35"/>
      <c r="M2" s="319" t="s">
        <v>594</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526</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527</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344</v>
      </c>
      <c r="J5" s="341"/>
      <c r="K5" s="341"/>
      <c r="L5" s="35"/>
      <c r="M5" s="59" t="s">
        <v>528</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348</v>
      </c>
      <c r="H6" s="229"/>
      <c r="I6" s="219"/>
      <c r="J6" s="225"/>
      <c r="K6" s="225"/>
      <c r="L6" s="35"/>
      <c r="M6" s="84" t="s">
        <v>347</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346</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345</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344</v>
      </c>
      <c r="J9" s="343"/>
      <c r="K9" s="343"/>
      <c r="L9" s="43"/>
      <c r="M9" s="80" t="s">
        <v>343</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342</v>
      </c>
      <c r="B11" s="337" t="s">
        <v>341</v>
      </c>
      <c r="C11" s="339" t="s">
        <v>340</v>
      </c>
      <c r="D11" s="394" t="s">
        <v>42</v>
      </c>
      <c r="E11" s="337" t="s">
        <v>340</v>
      </c>
      <c r="F11" s="395" t="s">
        <v>42</v>
      </c>
      <c r="G11" s="337" t="s">
        <v>339</v>
      </c>
      <c r="H11" s="337" t="s">
        <v>338</v>
      </c>
      <c r="I11" s="344" t="s">
        <v>446</v>
      </c>
      <c r="J11" s="344" t="s">
        <v>337</v>
      </c>
      <c r="K11" s="350" t="s">
        <v>336</v>
      </c>
      <c r="L11" s="350" t="s">
        <v>335</v>
      </c>
      <c r="M11" s="351" t="s">
        <v>334</v>
      </c>
      <c r="N11" s="356" t="s">
        <v>333</v>
      </c>
      <c r="O11" s="348" t="s">
        <v>332</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4"/>
      <c r="E12" s="362"/>
      <c r="F12" s="396"/>
      <c r="G12" s="362"/>
      <c r="H12" s="362"/>
      <c r="I12" s="398"/>
      <c r="J12" s="362"/>
      <c r="K12" s="362"/>
      <c r="L12" s="362"/>
      <c r="M12" s="362"/>
      <c r="N12" s="399"/>
      <c r="O12" s="397"/>
      <c r="P12" s="264"/>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60"/>
      <c r="E13" s="148"/>
      <c r="F13" s="147"/>
      <c r="G13" s="148"/>
      <c r="H13" s="148"/>
      <c r="I13" s="149"/>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1"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64D81-107A-4D94-815B-73E717804A32}">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2.6640625" style="31" bestFit="1" customWidth="1"/>
    <col min="16" max="16" width="12.6640625" style="39" customWidth="1"/>
    <col min="17" max="36" width="8.1640625" style="31" customWidth="1"/>
    <col min="37" max="16384" width="12.6640625" style="31"/>
  </cols>
  <sheetData>
    <row r="1" spans="1:35" ht="15" customHeight="1">
      <c r="Q1" s="334"/>
      <c r="R1" s="334"/>
      <c r="S1" s="334"/>
      <c r="T1" s="334"/>
      <c r="U1" s="334"/>
      <c r="V1" s="334"/>
      <c r="W1" s="334"/>
      <c r="X1" s="334"/>
      <c r="Y1" s="334"/>
      <c r="Z1" s="334"/>
      <c r="AA1" s="334"/>
      <c r="AB1" s="334"/>
      <c r="AC1" s="334"/>
      <c r="AD1" s="334"/>
      <c r="AE1" s="334"/>
      <c r="AF1" s="334"/>
      <c r="AG1" s="334"/>
      <c r="AH1" s="334"/>
      <c r="AI1" s="247"/>
    </row>
    <row r="2" spans="1:35" ht="14">
      <c r="G2" s="229" t="s">
        <v>415</v>
      </c>
      <c r="H2" s="229"/>
      <c r="I2" s="219"/>
      <c r="J2" s="225"/>
      <c r="K2" s="226"/>
      <c r="L2" s="35"/>
      <c r="M2" s="319" t="s">
        <v>496</v>
      </c>
      <c r="N2" s="53"/>
      <c r="O2" s="85"/>
      <c r="P2" s="203"/>
      <c r="Q2" s="334"/>
      <c r="R2" s="334"/>
      <c r="S2" s="334"/>
      <c r="T2" s="334"/>
      <c r="U2" s="334"/>
      <c r="V2" s="334"/>
      <c r="W2" s="334"/>
      <c r="X2" s="334"/>
      <c r="Y2" s="334"/>
      <c r="Z2" s="334"/>
      <c r="AA2" s="334"/>
      <c r="AB2" s="334"/>
      <c r="AC2" s="334"/>
      <c r="AD2" s="334"/>
      <c r="AE2" s="334"/>
      <c r="AF2" s="334"/>
      <c r="AG2" s="334"/>
      <c r="AH2" s="334"/>
      <c r="AI2" s="247"/>
    </row>
    <row r="3" spans="1:35" ht="14">
      <c r="G3" s="229"/>
      <c r="H3" s="229"/>
      <c r="I3" s="219"/>
      <c r="J3" s="225"/>
      <c r="K3" s="226"/>
      <c r="L3" s="35"/>
      <c r="M3" s="59" t="s">
        <v>529</v>
      </c>
      <c r="N3" s="53"/>
      <c r="O3" s="85"/>
      <c r="P3" s="203"/>
      <c r="Q3" s="334"/>
      <c r="R3" s="334"/>
      <c r="S3" s="334"/>
      <c r="T3" s="334"/>
      <c r="U3" s="334"/>
      <c r="V3" s="334"/>
      <c r="W3" s="334"/>
      <c r="X3" s="334"/>
      <c r="Y3" s="334"/>
      <c r="Z3" s="334"/>
      <c r="AA3" s="334"/>
      <c r="AB3" s="334"/>
      <c r="AC3" s="334"/>
      <c r="AD3" s="334"/>
      <c r="AE3" s="334"/>
      <c r="AF3" s="334"/>
      <c r="AG3" s="334"/>
      <c r="AH3" s="334"/>
      <c r="AI3" s="247"/>
    </row>
    <row r="4" spans="1:35" ht="14">
      <c r="G4" s="230"/>
      <c r="H4" s="230"/>
      <c r="I4" s="220"/>
      <c r="J4" s="227"/>
      <c r="K4" s="227"/>
      <c r="L4" s="35"/>
      <c r="M4" s="59" t="s">
        <v>530</v>
      </c>
      <c r="N4" s="53"/>
      <c r="O4" s="85">
        <f>O2+O3</f>
        <v>0</v>
      </c>
      <c r="P4" s="203"/>
      <c r="Q4" s="334"/>
      <c r="R4" s="334"/>
      <c r="S4" s="334"/>
      <c r="T4" s="334"/>
      <c r="U4" s="334"/>
      <c r="V4" s="334"/>
      <c r="W4" s="334"/>
      <c r="X4" s="334"/>
      <c r="Y4" s="334"/>
      <c r="Z4" s="334"/>
      <c r="AA4" s="334"/>
      <c r="AB4" s="334"/>
      <c r="AC4" s="334"/>
      <c r="AD4" s="334"/>
      <c r="AE4" s="334"/>
      <c r="AF4" s="334"/>
      <c r="AG4" s="334"/>
      <c r="AH4" s="334"/>
      <c r="AI4" s="247"/>
    </row>
    <row r="5" spans="1:35" ht="14">
      <c r="F5" s="45"/>
      <c r="G5" s="229"/>
      <c r="H5" s="229"/>
      <c r="I5" s="340" t="s">
        <v>410</v>
      </c>
      <c r="J5" s="341"/>
      <c r="K5" s="341"/>
      <c r="L5" s="35"/>
      <c r="M5" s="59" t="s">
        <v>531</v>
      </c>
      <c r="N5" s="53"/>
      <c r="O5" s="85"/>
      <c r="P5" s="203"/>
      <c r="Q5" s="334"/>
      <c r="R5" s="334"/>
      <c r="S5" s="334"/>
      <c r="T5" s="334"/>
      <c r="U5" s="334"/>
      <c r="V5" s="334"/>
      <c r="W5" s="334"/>
      <c r="X5" s="334"/>
      <c r="Y5" s="334"/>
      <c r="Z5" s="334"/>
      <c r="AA5" s="334"/>
      <c r="AB5" s="334"/>
      <c r="AC5" s="334"/>
      <c r="AD5" s="334"/>
      <c r="AE5" s="334"/>
      <c r="AF5" s="334"/>
      <c r="AG5" s="334"/>
      <c r="AH5" s="334"/>
      <c r="AI5" s="247"/>
    </row>
    <row r="6" spans="1:35" ht="14">
      <c r="F6" s="45"/>
      <c r="G6" s="229" t="s">
        <v>414</v>
      </c>
      <c r="H6" s="229"/>
      <c r="I6" s="219"/>
      <c r="J6" s="225"/>
      <c r="K6" s="225"/>
      <c r="L6" s="35"/>
      <c r="M6" s="84" t="s">
        <v>413</v>
      </c>
      <c r="N6" s="53"/>
      <c r="O6" s="327"/>
      <c r="P6" s="204"/>
      <c r="Q6" s="334"/>
      <c r="R6" s="334"/>
      <c r="S6" s="334"/>
      <c r="T6" s="334"/>
      <c r="U6" s="334"/>
      <c r="V6" s="334"/>
      <c r="W6" s="334"/>
      <c r="X6" s="334"/>
      <c r="Y6" s="334"/>
      <c r="Z6" s="334"/>
      <c r="AA6" s="334"/>
      <c r="AB6" s="334"/>
      <c r="AC6" s="334"/>
      <c r="AD6" s="334"/>
      <c r="AE6" s="334"/>
      <c r="AF6" s="334"/>
      <c r="AG6" s="334"/>
      <c r="AH6" s="334"/>
      <c r="AI6" s="247"/>
    </row>
    <row r="7" spans="1:35" ht="14">
      <c r="F7" s="45"/>
      <c r="G7" s="229"/>
      <c r="H7" s="229"/>
      <c r="I7" s="219"/>
      <c r="J7" s="225"/>
      <c r="K7" s="225"/>
      <c r="L7" s="35"/>
      <c r="M7" s="83" t="s">
        <v>412</v>
      </c>
      <c r="N7" s="53"/>
      <c r="O7" s="323"/>
      <c r="P7" s="205"/>
      <c r="Q7" s="334"/>
      <c r="R7" s="334"/>
      <c r="S7" s="334"/>
      <c r="T7" s="334"/>
      <c r="U7" s="334"/>
      <c r="V7" s="334"/>
      <c r="W7" s="334"/>
      <c r="X7" s="334"/>
      <c r="Y7" s="334"/>
      <c r="Z7" s="334"/>
      <c r="AA7" s="334"/>
      <c r="AB7" s="334"/>
      <c r="AC7" s="334"/>
      <c r="AD7" s="334"/>
      <c r="AE7" s="334"/>
      <c r="AF7" s="334"/>
      <c r="AG7" s="334"/>
      <c r="AH7" s="334"/>
      <c r="AI7" s="247"/>
    </row>
    <row r="8" spans="1:35" ht="15.75" customHeight="1">
      <c r="F8" s="45"/>
      <c r="G8" s="230"/>
      <c r="H8" s="230"/>
      <c r="I8" s="220"/>
      <c r="J8" s="227"/>
      <c r="K8" s="228"/>
      <c r="L8" s="43"/>
      <c r="M8" s="82" t="s">
        <v>411</v>
      </c>
      <c r="N8" s="37"/>
      <c r="O8" s="81">
        <f>O6/100*O7</f>
        <v>0</v>
      </c>
      <c r="P8" s="206"/>
      <c r="Q8" s="334"/>
      <c r="R8" s="334"/>
      <c r="S8" s="334"/>
      <c r="T8" s="334"/>
      <c r="U8" s="334"/>
      <c r="V8" s="334"/>
      <c r="W8" s="334"/>
      <c r="X8" s="334"/>
      <c r="Y8" s="334"/>
      <c r="Z8" s="334"/>
      <c r="AA8" s="334"/>
      <c r="AB8" s="334"/>
      <c r="AC8" s="334"/>
      <c r="AD8" s="334"/>
      <c r="AE8" s="334"/>
      <c r="AF8" s="334"/>
      <c r="AG8" s="334"/>
      <c r="AH8" s="334"/>
      <c r="AI8" s="247"/>
    </row>
    <row r="9" spans="1:35" ht="15" customHeight="1">
      <c r="F9" s="45"/>
      <c r="G9" s="229"/>
      <c r="H9" s="229"/>
      <c r="I9" s="342" t="s">
        <v>410</v>
      </c>
      <c r="J9" s="343"/>
      <c r="K9" s="343"/>
      <c r="L9" s="43"/>
      <c r="M9" s="80" t="s">
        <v>409</v>
      </c>
      <c r="N9" s="47"/>
      <c r="O9" s="79">
        <f>O8/2</f>
        <v>0</v>
      </c>
      <c r="P9" s="206"/>
      <c r="Q9" s="334"/>
      <c r="R9" s="334"/>
      <c r="S9" s="334"/>
      <c r="T9" s="334"/>
      <c r="U9" s="334"/>
      <c r="V9" s="334"/>
      <c r="W9" s="334"/>
      <c r="X9" s="334"/>
      <c r="Y9" s="334"/>
      <c r="Z9" s="334"/>
      <c r="AA9" s="334"/>
      <c r="AB9" s="334"/>
      <c r="AC9" s="334"/>
      <c r="AD9" s="334"/>
      <c r="AE9" s="334"/>
      <c r="AF9" s="334"/>
      <c r="AG9" s="334"/>
      <c r="AH9" s="334"/>
      <c r="AI9" s="247"/>
    </row>
    <row r="10" spans="1:35" ht="15" customHeight="1" thickBot="1">
      <c r="A10" s="46"/>
      <c r="B10" s="45"/>
      <c r="C10" s="140"/>
      <c r="D10" s="45"/>
      <c r="E10" s="45"/>
      <c r="F10" s="45"/>
      <c r="G10" s="45"/>
      <c r="H10" s="45"/>
      <c r="I10" s="44"/>
      <c r="J10" s="35"/>
      <c r="K10" s="43"/>
      <c r="L10" s="43"/>
      <c r="M10" s="42"/>
      <c r="N10" s="32"/>
      <c r="O10" s="32"/>
      <c r="Q10" s="334"/>
      <c r="R10" s="334"/>
      <c r="S10" s="334"/>
      <c r="T10" s="334"/>
      <c r="U10" s="334"/>
      <c r="V10" s="334"/>
      <c r="W10" s="334"/>
      <c r="X10" s="334"/>
      <c r="Y10" s="334"/>
      <c r="Z10" s="334"/>
      <c r="AA10" s="334"/>
      <c r="AB10" s="334"/>
      <c r="AC10" s="334"/>
      <c r="AD10" s="334"/>
      <c r="AE10" s="334"/>
      <c r="AF10" s="334"/>
      <c r="AG10" s="334"/>
      <c r="AH10" s="334"/>
      <c r="AI10" s="248"/>
    </row>
    <row r="11" spans="1:35" ht="14">
      <c r="A11" s="335" t="s">
        <v>408</v>
      </c>
      <c r="B11" s="337" t="s">
        <v>407</v>
      </c>
      <c r="C11" s="339" t="s">
        <v>406</v>
      </c>
      <c r="D11" s="337" t="s">
        <v>405</v>
      </c>
      <c r="E11" s="337" t="s">
        <v>406</v>
      </c>
      <c r="F11" s="337" t="s">
        <v>405</v>
      </c>
      <c r="G11" s="337" t="s">
        <v>260</v>
      </c>
      <c r="H11" s="337" t="s">
        <v>404</v>
      </c>
      <c r="I11" s="337" t="s">
        <v>403</v>
      </c>
      <c r="J11" s="344" t="s">
        <v>402</v>
      </c>
      <c r="K11" s="350" t="s">
        <v>401</v>
      </c>
      <c r="L11" s="350" t="s">
        <v>400</v>
      </c>
      <c r="M11" s="351" t="s">
        <v>399</v>
      </c>
      <c r="N11" s="356" t="s">
        <v>436</v>
      </c>
      <c r="O11" s="348" t="s">
        <v>435</v>
      </c>
      <c r="P11" s="262"/>
      <c r="Q11" s="330">
        <f>SUM(Q13:Q379)</f>
        <v>0</v>
      </c>
      <c r="R11" s="330">
        <f>SUM(R13:R379)</f>
        <v>0</v>
      </c>
      <c r="S11" s="330">
        <f t="shared" ref="S11:X11" si="0">SUM(S13:S379)</f>
        <v>0</v>
      </c>
      <c r="T11" s="330">
        <f t="shared" si="0"/>
        <v>0</v>
      </c>
      <c r="U11" s="330">
        <f t="shared" si="0"/>
        <v>0</v>
      </c>
      <c r="V11" s="330">
        <f t="shared" si="0"/>
        <v>0</v>
      </c>
      <c r="W11" s="330">
        <f t="shared" si="0"/>
        <v>0</v>
      </c>
      <c r="X11" s="330">
        <f t="shared" si="0"/>
        <v>0</v>
      </c>
      <c r="Y11" s="330">
        <f t="shared" ref="Y11:AG11" si="1">SUM(Y13:Y379)</f>
        <v>0</v>
      </c>
      <c r="Z11" s="330">
        <f t="shared" si="1"/>
        <v>0</v>
      </c>
      <c r="AA11" s="330">
        <f t="shared" si="1"/>
        <v>0</v>
      </c>
      <c r="AB11" s="330">
        <f t="shared" si="1"/>
        <v>0</v>
      </c>
      <c r="AC11" s="330">
        <f t="shared" si="1"/>
        <v>0</v>
      </c>
      <c r="AD11" s="330">
        <f t="shared" si="1"/>
        <v>0</v>
      </c>
      <c r="AE11" s="330">
        <f t="shared" si="1"/>
        <v>0</v>
      </c>
      <c r="AF11" s="330">
        <f t="shared" si="1"/>
        <v>0</v>
      </c>
      <c r="AG11" s="330">
        <f t="shared" si="1"/>
        <v>0</v>
      </c>
      <c r="AH11" s="330"/>
      <c r="AI11" s="332">
        <f>SUM(Q11:AH12)</f>
        <v>0</v>
      </c>
    </row>
    <row r="12" spans="1:35" thickBot="1">
      <c r="A12" s="365"/>
      <c r="B12" s="362"/>
      <c r="C12" s="362"/>
      <c r="D12" s="362"/>
      <c r="E12" s="362"/>
      <c r="F12" s="362"/>
      <c r="G12" s="362"/>
      <c r="H12" s="362"/>
      <c r="I12" s="362"/>
      <c r="J12" s="362"/>
      <c r="K12" s="362"/>
      <c r="L12" s="362"/>
      <c r="M12" s="362"/>
      <c r="N12" s="364"/>
      <c r="O12" s="361"/>
      <c r="P12" s="265"/>
      <c r="Q12" s="331"/>
      <c r="R12" s="331"/>
      <c r="S12" s="331"/>
      <c r="T12" s="331"/>
      <c r="U12" s="331"/>
      <c r="V12" s="331"/>
      <c r="W12" s="331"/>
      <c r="X12" s="331"/>
      <c r="Y12" s="331"/>
      <c r="Z12" s="331"/>
      <c r="AA12" s="331"/>
      <c r="AB12" s="331"/>
      <c r="AC12" s="331"/>
      <c r="AD12" s="331"/>
      <c r="AE12" s="331"/>
      <c r="AF12" s="331"/>
      <c r="AG12" s="331"/>
      <c r="AH12" s="331"/>
      <c r="AI12" s="333"/>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0"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9770-2DD9-4468-B108-58F87146FFA1}">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9" defaultRowHeight="14"/>
  <cols>
    <col min="1" max="1" width="11" style="97" customWidth="1"/>
    <col min="2" max="2" width="9.5" style="97" customWidth="1"/>
    <col min="3" max="7" width="8.1640625" style="97" customWidth="1"/>
    <col min="8" max="8" width="11.1640625" style="97" customWidth="1"/>
    <col min="9" max="9" width="11" style="97" customWidth="1"/>
    <col min="10" max="10" width="11.1640625" style="97" customWidth="1"/>
    <col min="11" max="11" width="10.83203125" style="97" customWidth="1"/>
    <col min="12" max="12" width="9.1640625" style="97" customWidth="1"/>
    <col min="13" max="13" width="29.1640625" style="97" customWidth="1"/>
    <col min="14" max="14" width="10" style="97" customWidth="1"/>
    <col min="15" max="15" width="11" style="97" customWidth="1"/>
    <col min="16" max="16" width="11" style="214" customWidth="1"/>
    <col min="17" max="36" width="8.1640625" style="97" customWidth="1"/>
    <col min="37" max="1028" width="12.6640625" style="97" customWidth="1"/>
    <col min="1029" max="16384" width="9" style="97"/>
  </cols>
  <sheetData>
    <row r="1" spans="1:35">
      <c r="Q1" s="404"/>
      <c r="R1" s="404"/>
      <c r="S1" s="404"/>
      <c r="T1" s="404"/>
      <c r="U1" s="404"/>
      <c r="V1" s="404"/>
      <c r="W1" s="404"/>
      <c r="X1" s="404"/>
      <c r="Y1" s="404"/>
      <c r="Z1" s="404"/>
      <c r="AA1" s="404"/>
      <c r="AB1" s="404"/>
      <c r="AC1" s="404"/>
      <c r="AD1" s="404"/>
      <c r="AE1" s="404"/>
      <c r="AF1" s="404"/>
      <c r="AG1" s="404"/>
      <c r="AH1" s="404"/>
      <c r="AI1" s="251"/>
    </row>
    <row r="2" spans="1:35">
      <c r="G2" s="241" t="s">
        <v>433</v>
      </c>
      <c r="H2" s="241"/>
      <c r="I2" s="223"/>
      <c r="J2" s="242"/>
      <c r="K2" s="243"/>
      <c r="L2" s="101"/>
      <c r="M2" s="320" t="s">
        <v>497</v>
      </c>
      <c r="N2" s="113"/>
      <c r="O2" s="116"/>
      <c r="P2" s="215"/>
      <c r="Q2" s="404"/>
      <c r="R2" s="404"/>
      <c r="S2" s="404"/>
      <c r="T2" s="404"/>
      <c r="U2" s="404"/>
      <c r="V2" s="404"/>
      <c r="W2" s="404"/>
      <c r="X2" s="404"/>
      <c r="Y2" s="404"/>
      <c r="Z2" s="404"/>
      <c r="AA2" s="404"/>
      <c r="AB2" s="404"/>
      <c r="AC2" s="404"/>
      <c r="AD2" s="404"/>
      <c r="AE2" s="404"/>
      <c r="AF2" s="404"/>
      <c r="AG2" s="404"/>
      <c r="AH2" s="404"/>
      <c r="AI2" s="251"/>
    </row>
    <row r="3" spans="1:35">
      <c r="G3" s="241"/>
      <c r="H3" s="241"/>
      <c r="I3" s="223"/>
      <c r="J3" s="242"/>
      <c r="K3" s="243"/>
      <c r="L3" s="101"/>
      <c r="M3" s="117" t="s">
        <v>532</v>
      </c>
      <c r="N3" s="113"/>
      <c r="O3" s="116"/>
      <c r="P3" s="215"/>
      <c r="Q3" s="404"/>
      <c r="R3" s="404"/>
      <c r="S3" s="404"/>
      <c r="T3" s="404"/>
      <c r="U3" s="404"/>
      <c r="V3" s="404"/>
      <c r="W3" s="404"/>
      <c r="X3" s="404"/>
      <c r="Y3" s="404"/>
      <c r="Z3" s="404"/>
      <c r="AA3" s="404"/>
      <c r="AB3" s="404"/>
      <c r="AC3" s="404"/>
      <c r="AD3" s="404"/>
      <c r="AE3" s="404"/>
      <c r="AF3" s="404"/>
      <c r="AG3" s="404"/>
      <c r="AH3" s="404"/>
      <c r="AI3" s="251"/>
    </row>
    <row r="4" spans="1:35">
      <c r="G4" s="244"/>
      <c r="H4" s="244"/>
      <c r="I4" s="224"/>
      <c r="J4" s="245"/>
      <c r="K4" s="245"/>
      <c r="L4" s="101"/>
      <c r="M4" s="117" t="s">
        <v>533</v>
      </c>
      <c r="N4" s="113"/>
      <c r="O4" s="116">
        <f>O2+O3</f>
        <v>0</v>
      </c>
      <c r="P4" s="215"/>
      <c r="Q4" s="404"/>
      <c r="R4" s="404"/>
      <c r="S4" s="404"/>
      <c r="T4" s="404"/>
      <c r="U4" s="404"/>
      <c r="V4" s="404"/>
      <c r="W4" s="404"/>
      <c r="X4" s="404"/>
      <c r="Y4" s="404"/>
      <c r="Z4" s="404"/>
      <c r="AA4" s="404"/>
      <c r="AB4" s="404"/>
      <c r="AC4" s="404"/>
      <c r="AD4" s="404"/>
      <c r="AE4" s="404"/>
      <c r="AF4" s="404"/>
      <c r="AG4" s="404"/>
      <c r="AH4" s="404"/>
      <c r="AI4" s="251"/>
    </row>
    <row r="5" spans="1:35">
      <c r="F5" s="105"/>
      <c r="G5" s="241"/>
      <c r="H5" s="241"/>
      <c r="I5" s="413" t="s">
        <v>428</v>
      </c>
      <c r="J5" s="413"/>
      <c r="K5" s="413"/>
      <c r="L5" s="101"/>
      <c r="M5" s="117" t="s">
        <v>534</v>
      </c>
      <c r="N5" s="113"/>
      <c r="O5" s="116"/>
      <c r="P5" s="215"/>
      <c r="Q5" s="404"/>
      <c r="R5" s="404"/>
      <c r="S5" s="404"/>
      <c r="T5" s="404"/>
      <c r="U5" s="404"/>
      <c r="V5" s="404"/>
      <c r="W5" s="404"/>
      <c r="X5" s="404"/>
      <c r="Y5" s="404"/>
      <c r="Z5" s="404"/>
      <c r="AA5" s="404"/>
      <c r="AB5" s="404"/>
      <c r="AC5" s="404"/>
      <c r="AD5" s="404"/>
      <c r="AE5" s="404"/>
      <c r="AF5" s="404"/>
      <c r="AG5" s="404"/>
      <c r="AH5" s="404"/>
      <c r="AI5" s="251"/>
    </row>
    <row r="6" spans="1:35">
      <c r="F6" s="105"/>
      <c r="G6" s="241" t="s">
        <v>432</v>
      </c>
      <c r="H6" s="241"/>
      <c r="I6" s="223"/>
      <c r="J6" s="242"/>
      <c r="K6" s="242"/>
      <c r="L6" s="101"/>
      <c r="M6" s="115" t="s">
        <v>431</v>
      </c>
      <c r="N6" s="113"/>
      <c r="O6" s="328"/>
      <c r="P6" s="216"/>
      <c r="Q6" s="404"/>
      <c r="R6" s="404"/>
      <c r="S6" s="404"/>
      <c r="T6" s="404"/>
      <c r="U6" s="404"/>
      <c r="V6" s="404"/>
      <c r="W6" s="404"/>
      <c r="X6" s="404"/>
      <c r="Y6" s="404"/>
      <c r="Z6" s="404"/>
      <c r="AA6" s="404"/>
      <c r="AB6" s="404"/>
      <c r="AC6" s="404"/>
      <c r="AD6" s="404"/>
      <c r="AE6" s="404"/>
      <c r="AF6" s="404"/>
      <c r="AG6" s="404"/>
      <c r="AH6" s="404"/>
      <c r="AI6" s="251"/>
    </row>
    <row r="7" spans="1:35">
      <c r="F7" s="105"/>
      <c r="G7" s="241"/>
      <c r="H7" s="241"/>
      <c r="I7" s="223"/>
      <c r="J7" s="242"/>
      <c r="K7" s="242"/>
      <c r="L7" s="101"/>
      <c r="M7" s="114" t="s">
        <v>430</v>
      </c>
      <c r="N7" s="113"/>
      <c r="O7" s="325"/>
      <c r="P7" s="217"/>
      <c r="Q7" s="404"/>
      <c r="R7" s="404"/>
      <c r="S7" s="404"/>
      <c r="T7" s="404"/>
      <c r="U7" s="404"/>
      <c r="V7" s="404"/>
      <c r="W7" s="404"/>
      <c r="X7" s="404"/>
      <c r="Y7" s="404"/>
      <c r="Z7" s="404"/>
      <c r="AA7" s="404"/>
      <c r="AB7" s="404"/>
      <c r="AC7" s="404"/>
      <c r="AD7" s="404"/>
      <c r="AE7" s="404"/>
      <c r="AF7" s="404"/>
      <c r="AG7" s="404"/>
      <c r="AH7" s="404"/>
      <c r="AI7" s="251"/>
    </row>
    <row r="8" spans="1:35" ht="15.75" customHeight="1">
      <c r="F8" s="105"/>
      <c r="G8" s="244"/>
      <c r="H8" s="244"/>
      <c r="I8" s="224"/>
      <c r="J8" s="245"/>
      <c r="K8" s="246"/>
      <c r="L8" s="103"/>
      <c r="M8" s="112" t="s">
        <v>429</v>
      </c>
      <c r="N8" s="111"/>
      <c r="O8" s="110">
        <f>O6/100*O7</f>
        <v>0</v>
      </c>
      <c r="P8" s="218"/>
      <c r="Q8" s="404"/>
      <c r="R8" s="404"/>
      <c r="S8" s="404"/>
      <c r="T8" s="404"/>
      <c r="U8" s="404"/>
      <c r="V8" s="404"/>
      <c r="W8" s="404"/>
      <c r="X8" s="404"/>
      <c r="Y8" s="404"/>
      <c r="Z8" s="404"/>
      <c r="AA8" s="404"/>
      <c r="AB8" s="404"/>
      <c r="AC8" s="404"/>
      <c r="AD8" s="404"/>
      <c r="AE8" s="404"/>
      <c r="AF8" s="404"/>
      <c r="AG8" s="404"/>
      <c r="AH8" s="404"/>
      <c r="AI8" s="251"/>
    </row>
    <row r="9" spans="1:35" ht="15" customHeight="1">
      <c r="F9" s="105"/>
      <c r="G9" s="241"/>
      <c r="H9" s="241"/>
      <c r="I9" s="414" t="s">
        <v>428</v>
      </c>
      <c r="J9" s="414"/>
      <c r="K9" s="414"/>
      <c r="L9" s="103"/>
      <c r="M9" s="109" t="s">
        <v>427</v>
      </c>
      <c r="N9" s="108"/>
      <c r="O9" s="107">
        <f>O8/2</f>
        <v>0</v>
      </c>
      <c r="P9" s="218"/>
      <c r="Q9" s="404"/>
      <c r="R9" s="404"/>
      <c r="S9" s="404"/>
      <c r="T9" s="404"/>
      <c r="U9" s="404"/>
      <c r="V9" s="404"/>
      <c r="W9" s="404"/>
      <c r="X9" s="404"/>
      <c r="Y9" s="404"/>
      <c r="Z9" s="404"/>
      <c r="AA9" s="404"/>
      <c r="AB9" s="404"/>
      <c r="AC9" s="404"/>
      <c r="AD9" s="404"/>
      <c r="AE9" s="404"/>
      <c r="AF9" s="404"/>
      <c r="AG9" s="404"/>
      <c r="AH9" s="404"/>
      <c r="AI9" s="251"/>
    </row>
    <row r="10" spans="1:35" ht="15" customHeight="1" thickBot="1">
      <c r="A10" s="106"/>
      <c r="B10" s="105"/>
      <c r="C10" s="141"/>
      <c r="D10" s="105"/>
      <c r="E10" s="105"/>
      <c r="F10" s="105"/>
      <c r="G10" s="105"/>
      <c r="H10" s="105"/>
      <c r="I10" s="104"/>
      <c r="J10" s="101"/>
      <c r="K10" s="103"/>
      <c r="L10" s="103"/>
      <c r="M10" s="102"/>
      <c r="N10" s="100"/>
      <c r="O10" s="100"/>
      <c r="Q10" s="404"/>
      <c r="R10" s="404"/>
      <c r="S10" s="404"/>
      <c r="T10" s="404"/>
      <c r="U10" s="404"/>
      <c r="V10" s="404"/>
      <c r="W10" s="404"/>
      <c r="X10" s="404"/>
      <c r="Y10" s="404"/>
      <c r="Z10" s="404"/>
      <c r="AA10" s="404"/>
      <c r="AB10" s="404"/>
      <c r="AC10" s="404"/>
      <c r="AD10" s="404"/>
      <c r="AE10" s="404"/>
      <c r="AF10" s="404"/>
      <c r="AG10" s="404"/>
      <c r="AH10" s="404"/>
      <c r="AI10" s="252"/>
    </row>
    <row r="11" spans="1:35" ht="14.25" customHeight="1" thickBot="1">
      <c r="A11" s="405" t="s">
        <v>426</v>
      </c>
      <c r="B11" s="406" t="s">
        <v>425</v>
      </c>
      <c r="C11" s="407" t="s">
        <v>424</v>
      </c>
      <c r="D11" s="406" t="s">
        <v>423</v>
      </c>
      <c r="E11" s="406" t="s">
        <v>424</v>
      </c>
      <c r="F11" s="406" t="s">
        <v>423</v>
      </c>
      <c r="G11" s="406" t="s">
        <v>11</v>
      </c>
      <c r="H11" s="406" t="s">
        <v>404</v>
      </c>
      <c r="I11" s="406" t="s">
        <v>422</v>
      </c>
      <c r="J11" s="408" t="s">
        <v>421</v>
      </c>
      <c r="K11" s="409" t="s">
        <v>420</v>
      </c>
      <c r="L11" s="409" t="s">
        <v>419</v>
      </c>
      <c r="M11" s="410" t="s">
        <v>418</v>
      </c>
      <c r="N11" s="411" t="s">
        <v>417</v>
      </c>
      <c r="O11" s="412" t="s">
        <v>416</v>
      </c>
      <c r="P11" s="273"/>
      <c r="Q11" s="400">
        <f>SUM(Q13:Q379)</f>
        <v>0</v>
      </c>
      <c r="R11" s="400">
        <f>SUM(R13:R379)</f>
        <v>0</v>
      </c>
      <c r="S11" s="400">
        <f t="shared" ref="S11:X11" si="0">SUM(S13:S379)</f>
        <v>0</v>
      </c>
      <c r="T11" s="400">
        <f t="shared" si="0"/>
        <v>0</v>
      </c>
      <c r="U11" s="400">
        <f t="shared" si="0"/>
        <v>0</v>
      </c>
      <c r="V11" s="400">
        <f t="shared" si="0"/>
        <v>0</v>
      </c>
      <c r="W11" s="400">
        <f t="shared" si="0"/>
        <v>0</v>
      </c>
      <c r="X11" s="400">
        <f t="shared" si="0"/>
        <v>0</v>
      </c>
      <c r="Y11" s="400">
        <f t="shared" ref="Y11:AG11" si="1">SUM(Y13:Y379)</f>
        <v>0</v>
      </c>
      <c r="Z11" s="400">
        <f t="shared" si="1"/>
        <v>0</v>
      </c>
      <c r="AA11" s="400">
        <f t="shared" si="1"/>
        <v>0</v>
      </c>
      <c r="AB11" s="400">
        <f t="shared" si="1"/>
        <v>0</v>
      </c>
      <c r="AC11" s="400">
        <f t="shared" si="1"/>
        <v>0</v>
      </c>
      <c r="AD11" s="400">
        <f t="shared" si="1"/>
        <v>0</v>
      </c>
      <c r="AE11" s="400">
        <f t="shared" si="1"/>
        <v>0</v>
      </c>
      <c r="AF11" s="400">
        <f t="shared" si="1"/>
        <v>0</v>
      </c>
      <c r="AG11" s="400">
        <f t="shared" si="1"/>
        <v>0</v>
      </c>
      <c r="AH11" s="400"/>
      <c r="AI11" s="402">
        <f>SUM(Q11:AH12)</f>
        <v>0</v>
      </c>
    </row>
    <row r="12" spans="1:35" ht="15" thickBot="1">
      <c r="A12" s="405"/>
      <c r="B12" s="406"/>
      <c r="C12" s="406"/>
      <c r="D12" s="406"/>
      <c r="E12" s="406"/>
      <c r="F12" s="406"/>
      <c r="G12" s="406"/>
      <c r="H12" s="406"/>
      <c r="I12" s="406"/>
      <c r="J12" s="406"/>
      <c r="K12" s="406"/>
      <c r="L12" s="406"/>
      <c r="M12" s="406"/>
      <c r="N12" s="411"/>
      <c r="O12" s="412"/>
      <c r="P12" s="273"/>
      <c r="Q12" s="401"/>
      <c r="R12" s="401"/>
      <c r="S12" s="401"/>
      <c r="T12" s="401"/>
      <c r="U12" s="401"/>
      <c r="V12" s="401"/>
      <c r="W12" s="401"/>
      <c r="X12" s="401"/>
      <c r="Y12" s="401"/>
      <c r="Z12" s="401"/>
      <c r="AA12" s="401"/>
      <c r="AB12" s="401"/>
      <c r="AC12" s="401"/>
      <c r="AD12" s="401"/>
      <c r="AE12" s="401"/>
      <c r="AF12" s="401"/>
      <c r="AG12" s="401"/>
      <c r="AH12" s="401"/>
      <c r="AI12" s="403"/>
    </row>
    <row r="13" spans="1:35" ht="27" hidden="1" customHeight="1">
      <c r="A13" s="145"/>
      <c r="B13" s="146"/>
      <c r="C13" s="146"/>
      <c r="D13" s="146"/>
      <c r="E13" s="146"/>
      <c r="F13" s="146"/>
      <c r="G13" s="146"/>
      <c r="H13" s="146"/>
      <c r="I13" s="146"/>
      <c r="J13" s="146"/>
      <c r="K13" s="146"/>
      <c r="L13" s="146"/>
      <c r="M13" s="146"/>
      <c r="N13" s="153">
        <f>$O$5-B13+I13+J13+K13+L13</f>
        <v>0</v>
      </c>
      <c r="O13" s="155">
        <f>O4-L13</f>
        <v>0</v>
      </c>
      <c r="P13" s="155"/>
      <c r="Q13" s="281"/>
      <c r="R13" s="281"/>
      <c r="S13" s="281"/>
      <c r="T13" s="281"/>
      <c r="U13" s="281"/>
      <c r="V13" s="281"/>
      <c r="W13" s="281"/>
      <c r="X13" s="281"/>
      <c r="Y13" s="281"/>
      <c r="Z13" s="281"/>
      <c r="AA13" s="281"/>
      <c r="AB13" s="281"/>
      <c r="AC13" s="281"/>
      <c r="AD13" s="281"/>
      <c r="AE13" s="281"/>
      <c r="AF13" s="281"/>
      <c r="AG13" s="281"/>
      <c r="AH13" s="281"/>
      <c r="AI13" s="186"/>
    </row>
    <row r="14" spans="1:35" ht="27.75" customHeight="1">
      <c r="A14" s="177">
        <v>44196</v>
      </c>
      <c r="B14" s="99"/>
      <c r="C14" s="125"/>
      <c r="D14" s="125"/>
      <c r="E14" s="125"/>
      <c r="F14" s="125"/>
      <c r="G14" s="127"/>
      <c r="H14" s="127"/>
      <c r="I14" s="121">
        <f t="shared" ref="I14:I77" si="2">(D14-C14+N(D14&lt;C14)+(F14-E14+N(F14&lt;E14))+G14-H14)</f>
        <v>0</v>
      </c>
      <c r="J14" s="128"/>
      <c r="K14" s="128"/>
      <c r="L14" s="128"/>
      <c r="M14" s="129"/>
      <c r="N14" s="121">
        <f>$O$5-B14+I14+J14+K14+L14</f>
        <v>0</v>
      </c>
      <c r="O14" s="121">
        <f>O4-L14</f>
        <v>0</v>
      </c>
      <c r="P14" s="300">
        <v>44196</v>
      </c>
      <c r="Q14" s="127"/>
      <c r="R14" s="127"/>
      <c r="S14" s="127"/>
      <c r="T14" s="127"/>
      <c r="U14" s="127"/>
      <c r="V14" s="127"/>
      <c r="W14" s="127"/>
      <c r="X14" s="127"/>
      <c r="Y14" s="127"/>
      <c r="Z14" s="127"/>
      <c r="AA14" s="127"/>
      <c r="AB14" s="127"/>
      <c r="AC14" s="127"/>
      <c r="AD14" s="127"/>
      <c r="AE14" s="127"/>
      <c r="AF14" s="127"/>
      <c r="AG14" s="127"/>
      <c r="AH14" s="127"/>
      <c r="AI14" s="314">
        <f>SUM(Q14:AH14)</f>
        <v>0</v>
      </c>
    </row>
    <row r="15" spans="1:35" ht="27.75" customHeight="1">
      <c r="A15" s="177">
        <v>44197</v>
      </c>
      <c r="B15" s="99"/>
      <c r="C15" s="125"/>
      <c r="D15" s="125"/>
      <c r="E15" s="125"/>
      <c r="F15" s="125"/>
      <c r="G15" s="127"/>
      <c r="H15" s="127"/>
      <c r="I15" s="121">
        <f t="shared" si="2"/>
        <v>0</v>
      </c>
      <c r="J15" s="128"/>
      <c r="K15" s="128"/>
      <c r="L15" s="128"/>
      <c r="M15" s="129"/>
      <c r="N15" s="121">
        <f t="shared" ref="N15:N78" si="3">N14-B15+I15+J15+K15+L15</f>
        <v>0</v>
      </c>
      <c r="O15" s="121">
        <f>O14-L15</f>
        <v>0</v>
      </c>
      <c r="P15" s="300">
        <v>44197</v>
      </c>
      <c r="Q15" s="127"/>
      <c r="R15" s="127"/>
      <c r="S15" s="127"/>
      <c r="T15" s="127"/>
      <c r="U15" s="127"/>
      <c r="V15" s="127"/>
      <c r="W15" s="127"/>
      <c r="X15" s="127"/>
      <c r="Y15" s="127"/>
      <c r="Z15" s="127"/>
      <c r="AA15" s="127"/>
      <c r="AB15" s="127"/>
      <c r="AC15" s="127"/>
      <c r="AD15" s="127"/>
      <c r="AE15" s="127"/>
      <c r="AF15" s="127"/>
      <c r="AG15" s="127"/>
      <c r="AH15" s="127"/>
      <c r="AI15" s="314">
        <f t="shared" ref="AI15:AI78" si="4">SUM(Q15:AH15)</f>
        <v>0</v>
      </c>
    </row>
    <row r="16" spans="1:35" ht="27.75" customHeight="1">
      <c r="A16" s="177">
        <v>44198</v>
      </c>
      <c r="B16" s="99"/>
      <c r="C16" s="125"/>
      <c r="D16" s="125"/>
      <c r="E16" s="125"/>
      <c r="F16" s="125"/>
      <c r="G16" s="127"/>
      <c r="H16" s="127"/>
      <c r="I16" s="121">
        <f t="shared" si="2"/>
        <v>0</v>
      </c>
      <c r="J16" s="128"/>
      <c r="K16" s="128"/>
      <c r="L16" s="128"/>
      <c r="M16" s="129"/>
      <c r="N16" s="121">
        <f t="shared" si="3"/>
        <v>0</v>
      </c>
      <c r="O16" s="121">
        <f t="shared" ref="O16:O79" si="5">O15-L16</f>
        <v>0</v>
      </c>
      <c r="P16" s="300">
        <v>44198</v>
      </c>
      <c r="Q16" s="127"/>
      <c r="R16" s="127"/>
      <c r="S16" s="127"/>
      <c r="T16" s="127"/>
      <c r="U16" s="127"/>
      <c r="V16" s="127"/>
      <c r="W16" s="127"/>
      <c r="X16" s="127"/>
      <c r="Y16" s="127"/>
      <c r="Z16" s="127"/>
      <c r="AA16" s="127"/>
      <c r="AB16" s="127"/>
      <c r="AC16" s="127"/>
      <c r="AD16" s="127"/>
      <c r="AE16" s="127"/>
      <c r="AF16" s="127"/>
      <c r="AG16" s="127"/>
      <c r="AH16" s="127"/>
      <c r="AI16" s="314">
        <f t="shared" si="4"/>
        <v>0</v>
      </c>
    </row>
    <row r="17" spans="1:35" ht="27.75" customHeight="1">
      <c r="A17" s="177">
        <v>44199</v>
      </c>
      <c r="B17" s="99"/>
      <c r="C17" s="125"/>
      <c r="D17" s="125"/>
      <c r="E17" s="125"/>
      <c r="F17" s="125"/>
      <c r="G17" s="127"/>
      <c r="H17" s="127"/>
      <c r="I17" s="121">
        <f t="shared" si="2"/>
        <v>0</v>
      </c>
      <c r="J17" s="128"/>
      <c r="K17" s="128"/>
      <c r="L17" s="128"/>
      <c r="M17" s="129"/>
      <c r="N17" s="121">
        <f t="shared" si="3"/>
        <v>0</v>
      </c>
      <c r="O17" s="121">
        <f t="shared" si="5"/>
        <v>0</v>
      </c>
      <c r="P17" s="300">
        <v>44199</v>
      </c>
      <c r="Q17" s="127"/>
      <c r="R17" s="127"/>
      <c r="S17" s="127"/>
      <c r="T17" s="127"/>
      <c r="U17" s="127"/>
      <c r="V17" s="127"/>
      <c r="W17" s="127"/>
      <c r="X17" s="127"/>
      <c r="Y17" s="127"/>
      <c r="Z17" s="127"/>
      <c r="AA17" s="127"/>
      <c r="AB17" s="127"/>
      <c r="AC17" s="127"/>
      <c r="AD17" s="127"/>
      <c r="AE17" s="127"/>
      <c r="AF17" s="127"/>
      <c r="AG17" s="127"/>
      <c r="AH17" s="127"/>
      <c r="AI17" s="314">
        <f t="shared" si="4"/>
        <v>0</v>
      </c>
    </row>
    <row r="18" spans="1:35" ht="27.75" customHeight="1">
      <c r="A18" s="177">
        <v>44200</v>
      </c>
      <c r="B18" s="99"/>
      <c r="C18" s="125"/>
      <c r="D18" s="125"/>
      <c r="E18" s="125"/>
      <c r="F18" s="125"/>
      <c r="G18" s="127"/>
      <c r="H18" s="127"/>
      <c r="I18" s="121">
        <f t="shared" si="2"/>
        <v>0</v>
      </c>
      <c r="J18" s="128"/>
      <c r="K18" s="128"/>
      <c r="L18" s="128"/>
      <c r="M18" s="129"/>
      <c r="N18" s="121">
        <f t="shared" si="3"/>
        <v>0</v>
      </c>
      <c r="O18" s="121">
        <f t="shared" si="5"/>
        <v>0</v>
      </c>
      <c r="P18" s="300">
        <v>44200</v>
      </c>
      <c r="Q18" s="127"/>
      <c r="R18" s="127"/>
      <c r="S18" s="127"/>
      <c r="T18" s="127"/>
      <c r="U18" s="127"/>
      <c r="V18" s="127"/>
      <c r="W18" s="127"/>
      <c r="X18" s="127"/>
      <c r="Y18" s="127"/>
      <c r="Z18" s="127"/>
      <c r="AA18" s="127"/>
      <c r="AB18" s="127"/>
      <c r="AC18" s="127"/>
      <c r="AD18" s="127"/>
      <c r="AE18" s="127"/>
      <c r="AF18" s="127"/>
      <c r="AG18" s="127"/>
      <c r="AH18" s="127"/>
      <c r="AI18" s="314">
        <f t="shared" si="4"/>
        <v>0</v>
      </c>
    </row>
    <row r="19" spans="1:35" ht="27.75" customHeight="1">
      <c r="A19" s="177">
        <v>44201</v>
      </c>
      <c r="B19" s="99"/>
      <c r="C19" s="125"/>
      <c r="D19" s="125"/>
      <c r="E19" s="125"/>
      <c r="F19" s="125"/>
      <c r="G19" s="127"/>
      <c r="H19" s="127"/>
      <c r="I19" s="121">
        <f t="shared" si="2"/>
        <v>0</v>
      </c>
      <c r="J19" s="128"/>
      <c r="K19" s="128"/>
      <c r="L19" s="128"/>
      <c r="M19" s="129"/>
      <c r="N19" s="121">
        <f t="shared" si="3"/>
        <v>0</v>
      </c>
      <c r="O19" s="121">
        <f t="shared" si="5"/>
        <v>0</v>
      </c>
      <c r="P19" s="300">
        <v>44201</v>
      </c>
      <c r="Q19" s="127"/>
      <c r="R19" s="127"/>
      <c r="S19" s="127"/>
      <c r="T19" s="127"/>
      <c r="U19" s="127"/>
      <c r="V19" s="127"/>
      <c r="W19" s="127"/>
      <c r="X19" s="127"/>
      <c r="Y19" s="127"/>
      <c r="Z19" s="127"/>
      <c r="AA19" s="127"/>
      <c r="AB19" s="127"/>
      <c r="AC19" s="127"/>
      <c r="AD19" s="127"/>
      <c r="AE19" s="127"/>
      <c r="AF19" s="127"/>
      <c r="AG19" s="127"/>
      <c r="AH19" s="127"/>
      <c r="AI19" s="314">
        <f t="shared" si="4"/>
        <v>0</v>
      </c>
    </row>
    <row r="20" spans="1:35" ht="27.75" customHeight="1">
      <c r="A20" s="177">
        <v>44202</v>
      </c>
      <c r="B20" s="99"/>
      <c r="C20" s="125"/>
      <c r="D20" s="125"/>
      <c r="E20" s="125"/>
      <c r="F20" s="125"/>
      <c r="G20" s="127"/>
      <c r="H20" s="127"/>
      <c r="I20" s="121">
        <f t="shared" si="2"/>
        <v>0</v>
      </c>
      <c r="J20" s="128"/>
      <c r="K20" s="128"/>
      <c r="L20" s="128"/>
      <c r="M20" s="129"/>
      <c r="N20" s="121">
        <f t="shared" si="3"/>
        <v>0</v>
      </c>
      <c r="O20" s="121">
        <f t="shared" si="5"/>
        <v>0</v>
      </c>
      <c r="P20" s="300">
        <v>44202</v>
      </c>
      <c r="Q20" s="127"/>
      <c r="R20" s="127"/>
      <c r="S20" s="127"/>
      <c r="T20" s="127"/>
      <c r="U20" s="127"/>
      <c r="V20" s="127"/>
      <c r="W20" s="127"/>
      <c r="X20" s="127"/>
      <c r="Y20" s="127"/>
      <c r="Z20" s="127"/>
      <c r="AA20" s="127"/>
      <c r="AB20" s="127"/>
      <c r="AC20" s="127"/>
      <c r="AD20" s="127"/>
      <c r="AE20" s="127"/>
      <c r="AF20" s="127"/>
      <c r="AG20" s="127"/>
      <c r="AH20" s="127"/>
      <c r="AI20" s="314">
        <f t="shared" si="4"/>
        <v>0</v>
      </c>
    </row>
    <row r="21" spans="1:35" ht="27.75" customHeight="1">
      <c r="A21" s="177">
        <v>44203</v>
      </c>
      <c r="B21" s="99"/>
      <c r="C21" s="125"/>
      <c r="D21" s="125"/>
      <c r="E21" s="125"/>
      <c r="F21" s="125"/>
      <c r="G21" s="127"/>
      <c r="H21" s="127"/>
      <c r="I21" s="121">
        <f t="shared" si="2"/>
        <v>0</v>
      </c>
      <c r="J21" s="128"/>
      <c r="K21" s="128"/>
      <c r="L21" s="128"/>
      <c r="M21" s="129"/>
      <c r="N21" s="121">
        <f t="shared" si="3"/>
        <v>0</v>
      </c>
      <c r="O21" s="121">
        <f t="shared" si="5"/>
        <v>0</v>
      </c>
      <c r="P21" s="300">
        <v>44203</v>
      </c>
      <c r="Q21" s="127"/>
      <c r="R21" s="127"/>
      <c r="S21" s="127"/>
      <c r="T21" s="127"/>
      <c r="U21" s="127"/>
      <c r="V21" s="127"/>
      <c r="W21" s="127"/>
      <c r="X21" s="127"/>
      <c r="Y21" s="127"/>
      <c r="Z21" s="127"/>
      <c r="AA21" s="127"/>
      <c r="AB21" s="127"/>
      <c r="AC21" s="127"/>
      <c r="AD21" s="127"/>
      <c r="AE21" s="127"/>
      <c r="AF21" s="127"/>
      <c r="AG21" s="127"/>
      <c r="AH21" s="127"/>
      <c r="AI21" s="314">
        <f t="shared" si="4"/>
        <v>0</v>
      </c>
    </row>
    <row r="22" spans="1:35" ht="27.75" customHeight="1">
      <c r="A22" s="177">
        <v>44204</v>
      </c>
      <c r="B22" s="99"/>
      <c r="C22" s="125"/>
      <c r="D22" s="125"/>
      <c r="E22" s="125"/>
      <c r="F22" s="125"/>
      <c r="G22" s="127"/>
      <c r="H22" s="127"/>
      <c r="I22" s="121">
        <f t="shared" si="2"/>
        <v>0</v>
      </c>
      <c r="J22" s="128"/>
      <c r="K22" s="128"/>
      <c r="L22" s="128"/>
      <c r="M22" s="129"/>
      <c r="N22" s="121">
        <f t="shared" si="3"/>
        <v>0</v>
      </c>
      <c r="O22" s="121">
        <f t="shared" si="5"/>
        <v>0</v>
      </c>
      <c r="P22" s="300">
        <v>44204</v>
      </c>
      <c r="Q22" s="127"/>
      <c r="R22" s="127"/>
      <c r="S22" s="127"/>
      <c r="T22" s="127"/>
      <c r="U22" s="127"/>
      <c r="V22" s="127"/>
      <c r="W22" s="127"/>
      <c r="X22" s="127"/>
      <c r="Y22" s="127"/>
      <c r="Z22" s="127"/>
      <c r="AA22" s="127"/>
      <c r="AB22" s="127"/>
      <c r="AC22" s="127"/>
      <c r="AD22" s="127"/>
      <c r="AE22" s="127"/>
      <c r="AF22" s="127"/>
      <c r="AG22" s="127"/>
      <c r="AH22" s="127"/>
      <c r="AI22" s="314">
        <f t="shared" si="4"/>
        <v>0</v>
      </c>
    </row>
    <row r="23" spans="1:35" ht="27.75" customHeight="1">
      <c r="A23" s="177">
        <v>44205</v>
      </c>
      <c r="B23" s="99"/>
      <c r="C23" s="125"/>
      <c r="D23" s="125"/>
      <c r="E23" s="125"/>
      <c r="F23" s="125"/>
      <c r="G23" s="127"/>
      <c r="H23" s="127"/>
      <c r="I23" s="121">
        <f t="shared" si="2"/>
        <v>0</v>
      </c>
      <c r="J23" s="128"/>
      <c r="K23" s="128"/>
      <c r="L23" s="128"/>
      <c r="M23" s="129"/>
      <c r="N23" s="121">
        <f t="shared" si="3"/>
        <v>0</v>
      </c>
      <c r="O23" s="121">
        <f t="shared" si="5"/>
        <v>0</v>
      </c>
      <c r="P23" s="300">
        <v>44205</v>
      </c>
      <c r="Q23" s="127"/>
      <c r="R23" s="127"/>
      <c r="S23" s="127"/>
      <c r="T23" s="127"/>
      <c r="U23" s="127"/>
      <c r="V23" s="127"/>
      <c r="W23" s="127"/>
      <c r="X23" s="127"/>
      <c r="Y23" s="127"/>
      <c r="Z23" s="127"/>
      <c r="AA23" s="127"/>
      <c r="AB23" s="127"/>
      <c r="AC23" s="127"/>
      <c r="AD23" s="127"/>
      <c r="AE23" s="127"/>
      <c r="AF23" s="127"/>
      <c r="AG23" s="127"/>
      <c r="AH23" s="127"/>
      <c r="AI23" s="314">
        <f t="shared" si="4"/>
        <v>0</v>
      </c>
    </row>
    <row r="24" spans="1:35" ht="27.75" customHeight="1">
      <c r="A24" s="177">
        <v>44206</v>
      </c>
      <c r="B24" s="99"/>
      <c r="C24" s="125"/>
      <c r="D24" s="125"/>
      <c r="E24" s="125"/>
      <c r="F24" s="125"/>
      <c r="G24" s="127"/>
      <c r="H24" s="127"/>
      <c r="I24" s="121">
        <f t="shared" si="2"/>
        <v>0</v>
      </c>
      <c r="J24" s="128"/>
      <c r="K24" s="128"/>
      <c r="L24" s="128"/>
      <c r="M24" s="129"/>
      <c r="N24" s="121">
        <f t="shared" si="3"/>
        <v>0</v>
      </c>
      <c r="O24" s="121">
        <f t="shared" si="5"/>
        <v>0</v>
      </c>
      <c r="P24" s="300">
        <v>44206</v>
      </c>
      <c r="Q24" s="127"/>
      <c r="R24" s="127"/>
      <c r="S24" s="127"/>
      <c r="T24" s="127"/>
      <c r="U24" s="127"/>
      <c r="V24" s="127"/>
      <c r="W24" s="127"/>
      <c r="X24" s="127"/>
      <c r="Y24" s="127"/>
      <c r="Z24" s="127"/>
      <c r="AA24" s="127"/>
      <c r="AB24" s="127"/>
      <c r="AC24" s="127"/>
      <c r="AD24" s="127"/>
      <c r="AE24" s="127"/>
      <c r="AF24" s="127"/>
      <c r="AG24" s="127"/>
      <c r="AH24" s="127"/>
      <c r="AI24" s="314">
        <f t="shared" si="4"/>
        <v>0</v>
      </c>
    </row>
    <row r="25" spans="1:35" ht="27.75" customHeight="1">
      <c r="A25" s="177">
        <v>44207</v>
      </c>
      <c r="B25" s="99"/>
      <c r="C25" s="125"/>
      <c r="D25" s="125"/>
      <c r="E25" s="125"/>
      <c r="F25" s="125"/>
      <c r="G25" s="127"/>
      <c r="H25" s="127"/>
      <c r="I25" s="121">
        <f t="shared" si="2"/>
        <v>0</v>
      </c>
      <c r="J25" s="128"/>
      <c r="K25" s="128"/>
      <c r="L25" s="128"/>
      <c r="M25" s="129"/>
      <c r="N25" s="121">
        <f t="shared" si="3"/>
        <v>0</v>
      </c>
      <c r="O25" s="121">
        <f t="shared" si="5"/>
        <v>0</v>
      </c>
      <c r="P25" s="300">
        <v>44207</v>
      </c>
      <c r="Q25" s="127"/>
      <c r="R25" s="127"/>
      <c r="S25" s="127"/>
      <c r="T25" s="127"/>
      <c r="U25" s="127"/>
      <c r="V25" s="127"/>
      <c r="W25" s="127"/>
      <c r="X25" s="127"/>
      <c r="Y25" s="127"/>
      <c r="Z25" s="127"/>
      <c r="AA25" s="127"/>
      <c r="AB25" s="127"/>
      <c r="AC25" s="127"/>
      <c r="AD25" s="127"/>
      <c r="AE25" s="127"/>
      <c r="AF25" s="127"/>
      <c r="AG25" s="127"/>
      <c r="AH25" s="127"/>
      <c r="AI25" s="314">
        <f t="shared" si="4"/>
        <v>0</v>
      </c>
    </row>
    <row r="26" spans="1:35" ht="27.75" customHeight="1">
      <c r="A26" s="177">
        <v>44208</v>
      </c>
      <c r="B26" s="99"/>
      <c r="C26" s="125"/>
      <c r="D26" s="125"/>
      <c r="E26" s="125"/>
      <c r="F26" s="125"/>
      <c r="G26" s="127"/>
      <c r="H26" s="127"/>
      <c r="I26" s="121">
        <f t="shared" si="2"/>
        <v>0</v>
      </c>
      <c r="J26" s="128"/>
      <c r="K26" s="128"/>
      <c r="L26" s="128"/>
      <c r="M26" s="129"/>
      <c r="N26" s="121">
        <f t="shared" si="3"/>
        <v>0</v>
      </c>
      <c r="O26" s="121">
        <f t="shared" si="5"/>
        <v>0</v>
      </c>
      <c r="P26" s="300">
        <v>44208</v>
      </c>
      <c r="Q26" s="127"/>
      <c r="R26" s="127"/>
      <c r="S26" s="127"/>
      <c r="T26" s="127"/>
      <c r="U26" s="127"/>
      <c r="V26" s="127"/>
      <c r="W26" s="127"/>
      <c r="X26" s="127"/>
      <c r="Y26" s="127"/>
      <c r="Z26" s="127"/>
      <c r="AA26" s="127"/>
      <c r="AB26" s="127"/>
      <c r="AC26" s="127"/>
      <c r="AD26" s="127"/>
      <c r="AE26" s="127"/>
      <c r="AF26" s="127"/>
      <c r="AG26" s="127"/>
      <c r="AH26" s="127"/>
      <c r="AI26" s="314">
        <f t="shared" si="4"/>
        <v>0</v>
      </c>
    </row>
    <row r="27" spans="1:35" ht="27.75" customHeight="1">
      <c r="A27" s="177">
        <v>44209</v>
      </c>
      <c r="B27" s="99"/>
      <c r="C27" s="125"/>
      <c r="D27" s="125"/>
      <c r="E27" s="125"/>
      <c r="F27" s="125"/>
      <c r="G27" s="127"/>
      <c r="H27" s="127"/>
      <c r="I27" s="121">
        <f t="shared" si="2"/>
        <v>0</v>
      </c>
      <c r="J27" s="128"/>
      <c r="K27" s="128"/>
      <c r="L27" s="128"/>
      <c r="M27" s="129"/>
      <c r="N27" s="121">
        <f t="shared" si="3"/>
        <v>0</v>
      </c>
      <c r="O27" s="121">
        <f t="shared" si="5"/>
        <v>0</v>
      </c>
      <c r="P27" s="300">
        <v>44209</v>
      </c>
      <c r="Q27" s="127"/>
      <c r="R27" s="127"/>
      <c r="S27" s="127"/>
      <c r="T27" s="127"/>
      <c r="U27" s="127"/>
      <c r="V27" s="127"/>
      <c r="W27" s="127"/>
      <c r="X27" s="127"/>
      <c r="Y27" s="127"/>
      <c r="Z27" s="127"/>
      <c r="AA27" s="127"/>
      <c r="AB27" s="127"/>
      <c r="AC27" s="127"/>
      <c r="AD27" s="127"/>
      <c r="AE27" s="127"/>
      <c r="AF27" s="127"/>
      <c r="AG27" s="127"/>
      <c r="AH27" s="127"/>
      <c r="AI27" s="314">
        <f t="shared" si="4"/>
        <v>0</v>
      </c>
    </row>
    <row r="28" spans="1:35" ht="27.75" customHeight="1">
      <c r="A28" s="177">
        <v>44210</v>
      </c>
      <c r="B28" s="99"/>
      <c r="C28" s="125"/>
      <c r="D28" s="125"/>
      <c r="E28" s="125"/>
      <c r="F28" s="125"/>
      <c r="G28" s="127"/>
      <c r="H28" s="127"/>
      <c r="I28" s="121">
        <f t="shared" si="2"/>
        <v>0</v>
      </c>
      <c r="J28" s="128"/>
      <c r="K28" s="128"/>
      <c r="L28" s="128"/>
      <c r="M28" s="129"/>
      <c r="N28" s="121">
        <f t="shared" si="3"/>
        <v>0</v>
      </c>
      <c r="O28" s="121">
        <f t="shared" si="5"/>
        <v>0</v>
      </c>
      <c r="P28" s="300">
        <v>44210</v>
      </c>
      <c r="Q28" s="127"/>
      <c r="R28" s="127"/>
      <c r="S28" s="127"/>
      <c r="T28" s="127"/>
      <c r="U28" s="127"/>
      <c r="V28" s="127"/>
      <c r="W28" s="127"/>
      <c r="X28" s="127"/>
      <c r="Y28" s="127"/>
      <c r="Z28" s="127"/>
      <c r="AA28" s="127"/>
      <c r="AB28" s="127"/>
      <c r="AC28" s="127"/>
      <c r="AD28" s="127"/>
      <c r="AE28" s="127"/>
      <c r="AF28" s="127"/>
      <c r="AG28" s="127"/>
      <c r="AH28" s="127"/>
      <c r="AI28" s="314">
        <f t="shared" si="4"/>
        <v>0</v>
      </c>
    </row>
    <row r="29" spans="1:35" ht="27.75" customHeight="1">
      <c r="A29" s="177">
        <v>44211</v>
      </c>
      <c r="B29" s="99"/>
      <c r="C29" s="125"/>
      <c r="D29" s="125"/>
      <c r="E29" s="125"/>
      <c r="F29" s="125"/>
      <c r="G29" s="127"/>
      <c r="H29" s="127"/>
      <c r="I29" s="121">
        <f t="shared" si="2"/>
        <v>0</v>
      </c>
      <c r="J29" s="128"/>
      <c r="K29" s="128"/>
      <c r="L29" s="128"/>
      <c r="M29" s="129"/>
      <c r="N29" s="121">
        <f t="shared" si="3"/>
        <v>0</v>
      </c>
      <c r="O29" s="121">
        <f t="shared" si="5"/>
        <v>0</v>
      </c>
      <c r="P29" s="300">
        <v>44211</v>
      </c>
      <c r="Q29" s="127"/>
      <c r="R29" s="127"/>
      <c r="S29" s="127"/>
      <c r="T29" s="127"/>
      <c r="U29" s="127"/>
      <c r="V29" s="127"/>
      <c r="W29" s="127"/>
      <c r="X29" s="127"/>
      <c r="Y29" s="127"/>
      <c r="Z29" s="127"/>
      <c r="AA29" s="127"/>
      <c r="AB29" s="127"/>
      <c r="AC29" s="127"/>
      <c r="AD29" s="127"/>
      <c r="AE29" s="127"/>
      <c r="AF29" s="127"/>
      <c r="AG29" s="127"/>
      <c r="AH29" s="127"/>
      <c r="AI29" s="314">
        <f t="shared" si="4"/>
        <v>0</v>
      </c>
    </row>
    <row r="30" spans="1:35" ht="27.75" customHeight="1">
      <c r="A30" s="177">
        <v>44212</v>
      </c>
      <c r="B30" s="99"/>
      <c r="C30" s="125"/>
      <c r="D30" s="125"/>
      <c r="E30" s="125"/>
      <c r="F30" s="125"/>
      <c r="G30" s="127"/>
      <c r="H30" s="127"/>
      <c r="I30" s="121">
        <f t="shared" si="2"/>
        <v>0</v>
      </c>
      <c r="J30" s="128"/>
      <c r="K30" s="128"/>
      <c r="L30" s="128"/>
      <c r="M30" s="129"/>
      <c r="N30" s="121">
        <f t="shared" si="3"/>
        <v>0</v>
      </c>
      <c r="O30" s="121">
        <f t="shared" si="5"/>
        <v>0</v>
      </c>
      <c r="P30" s="300">
        <v>44212</v>
      </c>
      <c r="Q30" s="127"/>
      <c r="R30" s="127"/>
      <c r="S30" s="127"/>
      <c r="T30" s="127"/>
      <c r="U30" s="127"/>
      <c r="V30" s="127"/>
      <c r="W30" s="127"/>
      <c r="X30" s="127"/>
      <c r="Y30" s="127"/>
      <c r="Z30" s="127"/>
      <c r="AA30" s="127"/>
      <c r="AB30" s="127"/>
      <c r="AC30" s="127"/>
      <c r="AD30" s="127"/>
      <c r="AE30" s="127"/>
      <c r="AF30" s="127"/>
      <c r="AG30" s="127"/>
      <c r="AH30" s="127"/>
      <c r="AI30" s="314">
        <f t="shared" si="4"/>
        <v>0</v>
      </c>
    </row>
    <row r="31" spans="1:35" ht="27.75" customHeight="1">
      <c r="A31" s="177">
        <v>44213</v>
      </c>
      <c r="B31" s="99"/>
      <c r="C31" s="125"/>
      <c r="D31" s="125"/>
      <c r="E31" s="125"/>
      <c r="F31" s="125"/>
      <c r="G31" s="127"/>
      <c r="H31" s="127"/>
      <c r="I31" s="121">
        <f t="shared" si="2"/>
        <v>0</v>
      </c>
      <c r="J31" s="128"/>
      <c r="K31" s="128"/>
      <c r="L31" s="128"/>
      <c r="M31" s="129"/>
      <c r="N31" s="121">
        <f t="shared" si="3"/>
        <v>0</v>
      </c>
      <c r="O31" s="121">
        <f t="shared" si="5"/>
        <v>0</v>
      </c>
      <c r="P31" s="300">
        <v>44213</v>
      </c>
      <c r="Q31" s="127"/>
      <c r="R31" s="127"/>
      <c r="S31" s="127"/>
      <c r="T31" s="127"/>
      <c r="U31" s="127"/>
      <c r="V31" s="127"/>
      <c r="W31" s="127"/>
      <c r="X31" s="127"/>
      <c r="Y31" s="127"/>
      <c r="Z31" s="127"/>
      <c r="AA31" s="127"/>
      <c r="AB31" s="127"/>
      <c r="AC31" s="127"/>
      <c r="AD31" s="127"/>
      <c r="AE31" s="127"/>
      <c r="AF31" s="127"/>
      <c r="AG31" s="127"/>
      <c r="AH31" s="127"/>
      <c r="AI31" s="314">
        <f t="shared" si="4"/>
        <v>0</v>
      </c>
    </row>
    <row r="32" spans="1:35" ht="27.75" customHeight="1">
      <c r="A32" s="177">
        <v>44214</v>
      </c>
      <c r="B32" s="99"/>
      <c r="C32" s="125"/>
      <c r="D32" s="125"/>
      <c r="E32" s="125"/>
      <c r="F32" s="125"/>
      <c r="G32" s="127"/>
      <c r="H32" s="127"/>
      <c r="I32" s="121">
        <f t="shared" si="2"/>
        <v>0</v>
      </c>
      <c r="J32" s="128"/>
      <c r="K32" s="128"/>
      <c r="L32" s="128"/>
      <c r="M32" s="129"/>
      <c r="N32" s="121">
        <f t="shared" si="3"/>
        <v>0</v>
      </c>
      <c r="O32" s="121">
        <f t="shared" si="5"/>
        <v>0</v>
      </c>
      <c r="P32" s="300">
        <v>44214</v>
      </c>
      <c r="Q32" s="127"/>
      <c r="R32" s="127"/>
      <c r="S32" s="127"/>
      <c r="T32" s="127"/>
      <c r="U32" s="127"/>
      <c r="V32" s="127"/>
      <c r="W32" s="127"/>
      <c r="X32" s="127"/>
      <c r="Y32" s="127"/>
      <c r="Z32" s="127"/>
      <c r="AA32" s="127"/>
      <c r="AB32" s="127"/>
      <c r="AC32" s="127"/>
      <c r="AD32" s="127"/>
      <c r="AE32" s="127"/>
      <c r="AF32" s="127"/>
      <c r="AG32" s="127"/>
      <c r="AH32" s="127"/>
      <c r="AI32" s="314">
        <f t="shared" si="4"/>
        <v>0</v>
      </c>
    </row>
    <row r="33" spans="1:35" ht="27.75" customHeight="1">
      <c r="A33" s="177">
        <v>44215</v>
      </c>
      <c r="B33" s="99"/>
      <c r="C33" s="125"/>
      <c r="D33" s="125"/>
      <c r="E33" s="125"/>
      <c r="F33" s="125"/>
      <c r="G33" s="127"/>
      <c r="H33" s="127"/>
      <c r="I33" s="121">
        <f t="shared" si="2"/>
        <v>0</v>
      </c>
      <c r="J33" s="128"/>
      <c r="K33" s="128"/>
      <c r="L33" s="128"/>
      <c r="M33" s="129"/>
      <c r="N33" s="121">
        <f t="shared" si="3"/>
        <v>0</v>
      </c>
      <c r="O33" s="121">
        <f t="shared" si="5"/>
        <v>0</v>
      </c>
      <c r="P33" s="300">
        <v>44215</v>
      </c>
      <c r="Q33" s="127"/>
      <c r="R33" s="127"/>
      <c r="S33" s="127"/>
      <c r="T33" s="127"/>
      <c r="U33" s="127"/>
      <c r="V33" s="127"/>
      <c r="W33" s="127"/>
      <c r="X33" s="127"/>
      <c r="Y33" s="127"/>
      <c r="Z33" s="127"/>
      <c r="AA33" s="127"/>
      <c r="AB33" s="127"/>
      <c r="AC33" s="127"/>
      <c r="AD33" s="127"/>
      <c r="AE33" s="127"/>
      <c r="AF33" s="127"/>
      <c r="AG33" s="127"/>
      <c r="AH33" s="127"/>
      <c r="AI33" s="314">
        <f t="shared" si="4"/>
        <v>0</v>
      </c>
    </row>
    <row r="34" spans="1:35" ht="27.75" customHeight="1">
      <c r="A34" s="177">
        <v>44216</v>
      </c>
      <c r="B34" s="99"/>
      <c r="C34" s="125"/>
      <c r="D34" s="125"/>
      <c r="E34" s="125"/>
      <c r="F34" s="125"/>
      <c r="G34" s="127"/>
      <c r="H34" s="127"/>
      <c r="I34" s="121">
        <f t="shared" si="2"/>
        <v>0</v>
      </c>
      <c r="J34" s="128"/>
      <c r="K34" s="128"/>
      <c r="L34" s="128"/>
      <c r="M34" s="129"/>
      <c r="N34" s="121">
        <f t="shared" si="3"/>
        <v>0</v>
      </c>
      <c r="O34" s="121">
        <f t="shared" si="5"/>
        <v>0</v>
      </c>
      <c r="P34" s="300">
        <v>44216</v>
      </c>
      <c r="Q34" s="127"/>
      <c r="R34" s="127"/>
      <c r="S34" s="127"/>
      <c r="T34" s="127"/>
      <c r="U34" s="127"/>
      <c r="V34" s="127"/>
      <c r="W34" s="127"/>
      <c r="X34" s="127"/>
      <c r="Y34" s="127"/>
      <c r="Z34" s="127"/>
      <c r="AA34" s="127"/>
      <c r="AB34" s="127"/>
      <c r="AC34" s="127"/>
      <c r="AD34" s="127"/>
      <c r="AE34" s="127"/>
      <c r="AF34" s="127"/>
      <c r="AG34" s="127"/>
      <c r="AH34" s="127"/>
      <c r="AI34" s="314">
        <f t="shared" si="4"/>
        <v>0</v>
      </c>
    </row>
    <row r="35" spans="1:35" ht="27.75" customHeight="1">
      <c r="A35" s="177">
        <v>44217</v>
      </c>
      <c r="B35" s="99"/>
      <c r="C35" s="125"/>
      <c r="D35" s="125"/>
      <c r="E35" s="125"/>
      <c r="F35" s="125"/>
      <c r="G35" s="127"/>
      <c r="H35" s="127"/>
      <c r="I35" s="121">
        <f t="shared" si="2"/>
        <v>0</v>
      </c>
      <c r="J35" s="128"/>
      <c r="K35" s="128"/>
      <c r="L35" s="128"/>
      <c r="M35" s="129"/>
      <c r="N35" s="121">
        <f t="shared" si="3"/>
        <v>0</v>
      </c>
      <c r="O35" s="121">
        <f t="shared" si="5"/>
        <v>0</v>
      </c>
      <c r="P35" s="300">
        <v>44217</v>
      </c>
      <c r="Q35" s="127"/>
      <c r="R35" s="127"/>
      <c r="S35" s="127"/>
      <c r="T35" s="127"/>
      <c r="U35" s="127"/>
      <c r="V35" s="127"/>
      <c r="W35" s="127"/>
      <c r="X35" s="127"/>
      <c r="Y35" s="127"/>
      <c r="Z35" s="127"/>
      <c r="AA35" s="127"/>
      <c r="AB35" s="127"/>
      <c r="AC35" s="127"/>
      <c r="AD35" s="127"/>
      <c r="AE35" s="127"/>
      <c r="AF35" s="127"/>
      <c r="AG35" s="127"/>
      <c r="AH35" s="127"/>
      <c r="AI35" s="314">
        <f t="shared" si="4"/>
        <v>0</v>
      </c>
    </row>
    <row r="36" spans="1:35" ht="27.75" customHeight="1">
      <c r="A36" s="177">
        <v>44218</v>
      </c>
      <c r="B36" s="99"/>
      <c r="C36" s="125"/>
      <c r="D36" s="125"/>
      <c r="E36" s="125"/>
      <c r="F36" s="125"/>
      <c r="G36" s="127"/>
      <c r="H36" s="127"/>
      <c r="I36" s="121">
        <f t="shared" si="2"/>
        <v>0</v>
      </c>
      <c r="J36" s="128"/>
      <c r="K36" s="128"/>
      <c r="L36" s="128"/>
      <c r="M36" s="129"/>
      <c r="N36" s="121">
        <f t="shared" si="3"/>
        <v>0</v>
      </c>
      <c r="O36" s="121">
        <f t="shared" si="5"/>
        <v>0</v>
      </c>
      <c r="P36" s="300">
        <v>44218</v>
      </c>
      <c r="Q36" s="127"/>
      <c r="R36" s="127"/>
      <c r="S36" s="127"/>
      <c r="T36" s="127"/>
      <c r="U36" s="127"/>
      <c r="V36" s="127"/>
      <c r="W36" s="127"/>
      <c r="X36" s="127"/>
      <c r="Y36" s="127"/>
      <c r="Z36" s="127"/>
      <c r="AA36" s="127"/>
      <c r="AB36" s="127"/>
      <c r="AC36" s="127"/>
      <c r="AD36" s="127"/>
      <c r="AE36" s="127"/>
      <c r="AF36" s="127"/>
      <c r="AG36" s="127"/>
      <c r="AH36" s="127"/>
      <c r="AI36" s="314">
        <f t="shared" si="4"/>
        <v>0</v>
      </c>
    </row>
    <row r="37" spans="1:35" ht="27.75" customHeight="1">
      <c r="A37" s="177">
        <v>44219</v>
      </c>
      <c r="B37" s="99"/>
      <c r="C37" s="125"/>
      <c r="D37" s="125"/>
      <c r="E37" s="125"/>
      <c r="F37" s="125"/>
      <c r="G37" s="127"/>
      <c r="H37" s="127"/>
      <c r="I37" s="121">
        <f t="shared" si="2"/>
        <v>0</v>
      </c>
      <c r="J37" s="128"/>
      <c r="K37" s="128"/>
      <c r="L37" s="128"/>
      <c r="M37" s="129"/>
      <c r="N37" s="121">
        <f t="shared" si="3"/>
        <v>0</v>
      </c>
      <c r="O37" s="121">
        <f t="shared" si="5"/>
        <v>0</v>
      </c>
      <c r="P37" s="300">
        <v>44219</v>
      </c>
      <c r="Q37" s="127"/>
      <c r="R37" s="127"/>
      <c r="S37" s="127"/>
      <c r="T37" s="127"/>
      <c r="U37" s="127"/>
      <c r="V37" s="127"/>
      <c r="W37" s="127"/>
      <c r="X37" s="127"/>
      <c r="Y37" s="127"/>
      <c r="Z37" s="127"/>
      <c r="AA37" s="127"/>
      <c r="AB37" s="127"/>
      <c r="AC37" s="127"/>
      <c r="AD37" s="127"/>
      <c r="AE37" s="127"/>
      <c r="AF37" s="127"/>
      <c r="AG37" s="127"/>
      <c r="AH37" s="127"/>
      <c r="AI37" s="314">
        <f t="shared" si="4"/>
        <v>0</v>
      </c>
    </row>
    <row r="38" spans="1:35" ht="27.75" customHeight="1">
      <c r="A38" s="177">
        <v>44220</v>
      </c>
      <c r="B38" s="99"/>
      <c r="C38" s="125"/>
      <c r="D38" s="125"/>
      <c r="E38" s="125"/>
      <c r="F38" s="125"/>
      <c r="G38" s="127"/>
      <c r="H38" s="127"/>
      <c r="I38" s="121">
        <f t="shared" si="2"/>
        <v>0</v>
      </c>
      <c r="J38" s="128"/>
      <c r="K38" s="128"/>
      <c r="L38" s="128"/>
      <c r="M38" s="129"/>
      <c r="N38" s="121">
        <f t="shared" si="3"/>
        <v>0</v>
      </c>
      <c r="O38" s="121">
        <f t="shared" si="5"/>
        <v>0</v>
      </c>
      <c r="P38" s="300">
        <v>44220</v>
      </c>
      <c r="Q38" s="127"/>
      <c r="R38" s="127"/>
      <c r="S38" s="127"/>
      <c r="T38" s="127"/>
      <c r="U38" s="127"/>
      <c r="V38" s="127"/>
      <c r="W38" s="127"/>
      <c r="X38" s="127"/>
      <c r="Y38" s="127"/>
      <c r="Z38" s="127"/>
      <c r="AA38" s="127"/>
      <c r="AB38" s="127"/>
      <c r="AC38" s="127"/>
      <c r="AD38" s="127"/>
      <c r="AE38" s="127"/>
      <c r="AF38" s="127"/>
      <c r="AG38" s="127"/>
      <c r="AH38" s="127"/>
      <c r="AI38" s="314">
        <f t="shared" si="4"/>
        <v>0</v>
      </c>
    </row>
    <row r="39" spans="1:35" ht="27.75" customHeight="1">
      <c r="A39" s="177">
        <v>44221</v>
      </c>
      <c r="B39" s="99"/>
      <c r="C39" s="125"/>
      <c r="D39" s="125"/>
      <c r="E39" s="125"/>
      <c r="F39" s="125"/>
      <c r="G39" s="127"/>
      <c r="H39" s="127"/>
      <c r="I39" s="121">
        <f t="shared" si="2"/>
        <v>0</v>
      </c>
      <c r="J39" s="128"/>
      <c r="K39" s="128"/>
      <c r="L39" s="128"/>
      <c r="M39" s="129"/>
      <c r="N39" s="121">
        <f t="shared" si="3"/>
        <v>0</v>
      </c>
      <c r="O39" s="121">
        <f t="shared" si="5"/>
        <v>0</v>
      </c>
      <c r="P39" s="300">
        <v>44221</v>
      </c>
      <c r="Q39" s="127"/>
      <c r="R39" s="127"/>
      <c r="S39" s="127"/>
      <c r="T39" s="127"/>
      <c r="U39" s="127"/>
      <c r="V39" s="127"/>
      <c r="W39" s="127"/>
      <c r="X39" s="127"/>
      <c r="Y39" s="127"/>
      <c r="Z39" s="127"/>
      <c r="AA39" s="127"/>
      <c r="AB39" s="127"/>
      <c r="AC39" s="127"/>
      <c r="AD39" s="127"/>
      <c r="AE39" s="127"/>
      <c r="AF39" s="127"/>
      <c r="AG39" s="127"/>
      <c r="AH39" s="127"/>
      <c r="AI39" s="314">
        <f t="shared" si="4"/>
        <v>0</v>
      </c>
    </row>
    <row r="40" spans="1:35" ht="27.75" customHeight="1">
      <c r="A40" s="177">
        <v>44222</v>
      </c>
      <c r="B40" s="99"/>
      <c r="C40" s="125"/>
      <c r="D40" s="125"/>
      <c r="E40" s="125"/>
      <c r="F40" s="125"/>
      <c r="G40" s="127"/>
      <c r="H40" s="127"/>
      <c r="I40" s="121">
        <f t="shared" si="2"/>
        <v>0</v>
      </c>
      <c r="J40" s="128"/>
      <c r="K40" s="128"/>
      <c r="L40" s="128"/>
      <c r="M40" s="129"/>
      <c r="N40" s="121">
        <f t="shared" si="3"/>
        <v>0</v>
      </c>
      <c r="O40" s="121">
        <f t="shared" si="5"/>
        <v>0</v>
      </c>
      <c r="P40" s="300">
        <v>44222</v>
      </c>
      <c r="Q40" s="127"/>
      <c r="R40" s="127"/>
      <c r="S40" s="127"/>
      <c r="T40" s="127"/>
      <c r="U40" s="127"/>
      <c r="V40" s="127"/>
      <c r="W40" s="127"/>
      <c r="X40" s="127"/>
      <c r="Y40" s="127"/>
      <c r="Z40" s="127"/>
      <c r="AA40" s="127"/>
      <c r="AB40" s="127"/>
      <c r="AC40" s="127"/>
      <c r="AD40" s="127"/>
      <c r="AE40" s="127"/>
      <c r="AF40" s="127"/>
      <c r="AG40" s="127"/>
      <c r="AH40" s="127"/>
      <c r="AI40" s="314">
        <f t="shared" si="4"/>
        <v>0</v>
      </c>
    </row>
    <row r="41" spans="1:35" ht="27.75" customHeight="1">
      <c r="A41" s="177">
        <v>44223</v>
      </c>
      <c r="B41" s="99"/>
      <c r="C41" s="125"/>
      <c r="D41" s="125"/>
      <c r="E41" s="125"/>
      <c r="F41" s="125"/>
      <c r="G41" s="127"/>
      <c r="H41" s="127"/>
      <c r="I41" s="121">
        <f t="shared" si="2"/>
        <v>0</v>
      </c>
      <c r="J41" s="128"/>
      <c r="K41" s="128"/>
      <c r="L41" s="128"/>
      <c r="M41" s="129"/>
      <c r="N41" s="121">
        <f t="shared" si="3"/>
        <v>0</v>
      </c>
      <c r="O41" s="121">
        <f t="shared" si="5"/>
        <v>0</v>
      </c>
      <c r="P41" s="300">
        <v>44223</v>
      </c>
      <c r="Q41" s="127"/>
      <c r="R41" s="127"/>
      <c r="S41" s="127"/>
      <c r="T41" s="127"/>
      <c r="U41" s="127"/>
      <c r="V41" s="127"/>
      <c r="W41" s="127"/>
      <c r="X41" s="127"/>
      <c r="Y41" s="127"/>
      <c r="Z41" s="127"/>
      <c r="AA41" s="127"/>
      <c r="AB41" s="127"/>
      <c r="AC41" s="127"/>
      <c r="AD41" s="127"/>
      <c r="AE41" s="127"/>
      <c r="AF41" s="127"/>
      <c r="AG41" s="127"/>
      <c r="AH41" s="127"/>
      <c r="AI41" s="314">
        <f t="shared" si="4"/>
        <v>0</v>
      </c>
    </row>
    <row r="42" spans="1:35" ht="27.75" customHeight="1">
      <c r="A42" s="177">
        <v>44224</v>
      </c>
      <c r="B42" s="99"/>
      <c r="C42" s="125"/>
      <c r="D42" s="125"/>
      <c r="E42" s="125"/>
      <c r="F42" s="125"/>
      <c r="G42" s="127"/>
      <c r="H42" s="127"/>
      <c r="I42" s="121">
        <f t="shared" si="2"/>
        <v>0</v>
      </c>
      <c r="J42" s="128"/>
      <c r="K42" s="128"/>
      <c r="L42" s="128"/>
      <c r="M42" s="129"/>
      <c r="N42" s="121">
        <f t="shared" si="3"/>
        <v>0</v>
      </c>
      <c r="O42" s="121">
        <f t="shared" si="5"/>
        <v>0</v>
      </c>
      <c r="P42" s="300">
        <v>44224</v>
      </c>
      <c r="Q42" s="127"/>
      <c r="R42" s="127"/>
      <c r="S42" s="127"/>
      <c r="T42" s="127"/>
      <c r="U42" s="127"/>
      <c r="V42" s="127"/>
      <c r="W42" s="127"/>
      <c r="X42" s="127"/>
      <c r="Y42" s="127"/>
      <c r="Z42" s="127"/>
      <c r="AA42" s="127"/>
      <c r="AB42" s="127"/>
      <c r="AC42" s="127"/>
      <c r="AD42" s="127"/>
      <c r="AE42" s="127"/>
      <c r="AF42" s="127"/>
      <c r="AG42" s="127"/>
      <c r="AH42" s="127"/>
      <c r="AI42" s="314">
        <f t="shared" si="4"/>
        <v>0</v>
      </c>
    </row>
    <row r="43" spans="1:35" ht="27.75" customHeight="1">
      <c r="A43" s="177">
        <v>44225</v>
      </c>
      <c r="B43" s="99"/>
      <c r="C43" s="125"/>
      <c r="D43" s="125"/>
      <c r="E43" s="125"/>
      <c r="F43" s="125"/>
      <c r="G43" s="127"/>
      <c r="H43" s="127"/>
      <c r="I43" s="121">
        <f t="shared" si="2"/>
        <v>0</v>
      </c>
      <c r="J43" s="128"/>
      <c r="K43" s="128"/>
      <c r="L43" s="128"/>
      <c r="M43" s="129"/>
      <c r="N43" s="121">
        <f t="shared" si="3"/>
        <v>0</v>
      </c>
      <c r="O43" s="121">
        <f t="shared" si="5"/>
        <v>0</v>
      </c>
      <c r="P43" s="300">
        <v>44225</v>
      </c>
      <c r="Q43" s="127"/>
      <c r="R43" s="127"/>
      <c r="S43" s="127"/>
      <c r="T43" s="127"/>
      <c r="U43" s="127"/>
      <c r="V43" s="127"/>
      <c r="W43" s="127"/>
      <c r="X43" s="127"/>
      <c r="Y43" s="127"/>
      <c r="Z43" s="127"/>
      <c r="AA43" s="127"/>
      <c r="AB43" s="127"/>
      <c r="AC43" s="127"/>
      <c r="AD43" s="127"/>
      <c r="AE43" s="127"/>
      <c r="AF43" s="127"/>
      <c r="AG43" s="127"/>
      <c r="AH43" s="127"/>
      <c r="AI43" s="314">
        <f t="shared" si="4"/>
        <v>0</v>
      </c>
    </row>
    <row r="44" spans="1:35" ht="27.75" customHeight="1">
      <c r="A44" s="177">
        <v>44226</v>
      </c>
      <c r="B44" s="99"/>
      <c r="C44" s="125"/>
      <c r="D44" s="125"/>
      <c r="E44" s="125"/>
      <c r="F44" s="125"/>
      <c r="G44" s="127"/>
      <c r="H44" s="127"/>
      <c r="I44" s="121">
        <f t="shared" si="2"/>
        <v>0</v>
      </c>
      <c r="J44" s="128"/>
      <c r="K44" s="128"/>
      <c r="L44" s="128"/>
      <c r="M44" s="129"/>
      <c r="N44" s="121">
        <f t="shared" si="3"/>
        <v>0</v>
      </c>
      <c r="O44" s="121">
        <f t="shared" si="5"/>
        <v>0</v>
      </c>
      <c r="P44" s="300">
        <v>44226</v>
      </c>
      <c r="Q44" s="127"/>
      <c r="R44" s="127"/>
      <c r="S44" s="127"/>
      <c r="T44" s="127"/>
      <c r="U44" s="127"/>
      <c r="V44" s="127"/>
      <c r="W44" s="127"/>
      <c r="X44" s="127"/>
      <c r="Y44" s="127"/>
      <c r="Z44" s="127"/>
      <c r="AA44" s="127"/>
      <c r="AB44" s="127"/>
      <c r="AC44" s="127"/>
      <c r="AD44" s="127"/>
      <c r="AE44" s="127"/>
      <c r="AF44" s="127"/>
      <c r="AG44" s="127"/>
      <c r="AH44" s="127"/>
      <c r="AI44" s="314">
        <f t="shared" si="4"/>
        <v>0</v>
      </c>
    </row>
    <row r="45" spans="1:35" ht="27.75" customHeight="1">
      <c r="A45" s="177">
        <v>44227</v>
      </c>
      <c r="B45" s="99"/>
      <c r="C45" s="125"/>
      <c r="D45" s="125"/>
      <c r="E45" s="125"/>
      <c r="F45" s="125"/>
      <c r="G45" s="127"/>
      <c r="H45" s="127"/>
      <c r="I45" s="121">
        <f t="shared" si="2"/>
        <v>0</v>
      </c>
      <c r="J45" s="128"/>
      <c r="K45" s="128"/>
      <c r="L45" s="128"/>
      <c r="M45" s="129"/>
      <c r="N45" s="121">
        <f t="shared" si="3"/>
        <v>0</v>
      </c>
      <c r="O45" s="121">
        <f t="shared" si="5"/>
        <v>0</v>
      </c>
      <c r="P45" s="300">
        <v>44227</v>
      </c>
      <c r="Q45" s="127"/>
      <c r="R45" s="127"/>
      <c r="S45" s="127"/>
      <c r="T45" s="127"/>
      <c r="U45" s="127"/>
      <c r="V45" s="127"/>
      <c r="W45" s="127"/>
      <c r="X45" s="127"/>
      <c r="Y45" s="127"/>
      <c r="Z45" s="127"/>
      <c r="AA45" s="127"/>
      <c r="AB45" s="127"/>
      <c r="AC45" s="127"/>
      <c r="AD45" s="127"/>
      <c r="AE45" s="127"/>
      <c r="AF45" s="127"/>
      <c r="AG45" s="127"/>
      <c r="AH45" s="127"/>
      <c r="AI45" s="314">
        <f t="shared" si="4"/>
        <v>0</v>
      </c>
    </row>
    <row r="46" spans="1:35" ht="27.75" customHeight="1">
      <c r="A46" s="177">
        <v>44228</v>
      </c>
      <c r="B46" s="99"/>
      <c r="C46" s="125"/>
      <c r="D46" s="125"/>
      <c r="E46" s="125"/>
      <c r="F46" s="125"/>
      <c r="G46" s="127"/>
      <c r="H46" s="127"/>
      <c r="I46" s="121">
        <f t="shared" si="2"/>
        <v>0</v>
      </c>
      <c r="J46" s="128"/>
      <c r="K46" s="128"/>
      <c r="L46" s="128"/>
      <c r="M46" s="129"/>
      <c r="N46" s="121">
        <f t="shared" si="3"/>
        <v>0</v>
      </c>
      <c r="O46" s="121">
        <f t="shared" si="5"/>
        <v>0</v>
      </c>
      <c r="P46" s="300">
        <v>44228</v>
      </c>
      <c r="Q46" s="127"/>
      <c r="R46" s="127"/>
      <c r="S46" s="127"/>
      <c r="T46" s="127"/>
      <c r="U46" s="127"/>
      <c r="V46" s="127"/>
      <c r="W46" s="127"/>
      <c r="X46" s="127"/>
      <c r="Y46" s="127"/>
      <c r="Z46" s="127"/>
      <c r="AA46" s="127"/>
      <c r="AB46" s="127"/>
      <c r="AC46" s="127"/>
      <c r="AD46" s="127"/>
      <c r="AE46" s="127"/>
      <c r="AF46" s="127"/>
      <c r="AG46" s="127"/>
      <c r="AH46" s="127"/>
      <c r="AI46" s="314">
        <f t="shared" si="4"/>
        <v>0</v>
      </c>
    </row>
    <row r="47" spans="1:35" ht="27.75" customHeight="1">
      <c r="A47" s="177">
        <v>44229</v>
      </c>
      <c r="B47" s="99"/>
      <c r="C47" s="125"/>
      <c r="D47" s="125"/>
      <c r="E47" s="125"/>
      <c r="F47" s="125"/>
      <c r="G47" s="127"/>
      <c r="H47" s="127"/>
      <c r="I47" s="121">
        <f t="shared" si="2"/>
        <v>0</v>
      </c>
      <c r="J47" s="128"/>
      <c r="K47" s="128"/>
      <c r="L47" s="128"/>
      <c r="M47" s="129"/>
      <c r="N47" s="121">
        <f t="shared" si="3"/>
        <v>0</v>
      </c>
      <c r="O47" s="121">
        <f t="shared" si="5"/>
        <v>0</v>
      </c>
      <c r="P47" s="300">
        <v>44229</v>
      </c>
      <c r="Q47" s="127"/>
      <c r="R47" s="127"/>
      <c r="S47" s="127"/>
      <c r="T47" s="127"/>
      <c r="U47" s="127"/>
      <c r="V47" s="127"/>
      <c r="W47" s="127"/>
      <c r="X47" s="127"/>
      <c r="Y47" s="127"/>
      <c r="Z47" s="127"/>
      <c r="AA47" s="127"/>
      <c r="AB47" s="127"/>
      <c r="AC47" s="127"/>
      <c r="AD47" s="127"/>
      <c r="AE47" s="127"/>
      <c r="AF47" s="127"/>
      <c r="AG47" s="127"/>
      <c r="AH47" s="127"/>
      <c r="AI47" s="314">
        <f t="shared" si="4"/>
        <v>0</v>
      </c>
    </row>
    <row r="48" spans="1:35" ht="27.75" customHeight="1">
      <c r="A48" s="177">
        <v>44230</v>
      </c>
      <c r="B48" s="99"/>
      <c r="C48" s="125"/>
      <c r="D48" s="125"/>
      <c r="E48" s="125"/>
      <c r="F48" s="125"/>
      <c r="G48" s="127"/>
      <c r="H48" s="127"/>
      <c r="I48" s="121">
        <f t="shared" si="2"/>
        <v>0</v>
      </c>
      <c r="J48" s="128"/>
      <c r="K48" s="128"/>
      <c r="L48" s="128"/>
      <c r="M48" s="129"/>
      <c r="N48" s="121">
        <f t="shared" si="3"/>
        <v>0</v>
      </c>
      <c r="O48" s="121">
        <f t="shared" si="5"/>
        <v>0</v>
      </c>
      <c r="P48" s="300">
        <v>44230</v>
      </c>
      <c r="Q48" s="127"/>
      <c r="R48" s="127"/>
      <c r="S48" s="127"/>
      <c r="T48" s="127"/>
      <c r="U48" s="127"/>
      <c r="V48" s="127"/>
      <c r="W48" s="127"/>
      <c r="X48" s="127"/>
      <c r="Y48" s="127"/>
      <c r="Z48" s="127"/>
      <c r="AA48" s="127"/>
      <c r="AB48" s="127"/>
      <c r="AC48" s="127"/>
      <c r="AD48" s="127"/>
      <c r="AE48" s="127"/>
      <c r="AF48" s="127"/>
      <c r="AG48" s="127"/>
      <c r="AH48" s="127"/>
      <c r="AI48" s="314">
        <f t="shared" si="4"/>
        <v>0</v>
      </c>
    </row>
    <row r="49" spans="1:35" ht="27.75" customHeight="1">
      <c r="A49" s="177">
        <v>44231</v>
      </c>
      <c r="B49" s="99"/>
      <c r="C49" s="125"/>
      <c r="D49" s="125"/>
      <c r="E49" s="125"/>
      <c r="F49" s="125"/>
      <c r="G49" s="127"/>
      <c r="H49" s="127"/>
      <c r="I49" s="121">
        <f t="shared" si="2"/>
        <v>0</v>
      </c>
      <c r="J49" s="128"/>
      <c r="K49" s="128"/>
      <c r="L49" s="128"/>
      <c r="M49" s="129"/>
      <c r="N49" s="121">
        <f t="shared" si="3"/>
        <v>0</v>
      </c>
      <c r="O49" s="121">
        <f t="shared" si="5"/>
        <v>0</v>
      </c>
      <c r="P49" s="300">
        <v>44231</v>
      </c>
      <c r="Q49" s="127"/>
      <c r="R49" s="127"/>
      <c r="S49" s="127"/>
      <c r="T49" s="127"/>
      <c r="U49" s="127"/>
      <c r="V49" s="127"/>
      <c r="W49" s="127"/>
      <c r="X49" s="127"/>
      <c r="Y49" s="127"/>
      <c r="Z49" s="127"/>
      <c r="AA49" s="127"/>
      <c r="AB49" s="127"/>
      <c r="AC49" s="127"/>
      <c r="AD49" s="127"/>
      <c r="AE49" s="127"/>
      <c r="AF49" s="127"/>
      <c r="AG49" s="127"/>
      <c r="AH49" s="127"/>
      <c r="AI49" s="314">
        <f t="shared" si="4"/>
        <v>0</v>
      </c>
    </row>
    <row r="50" spans="1:35" ht="27.75" customHeight="1">
      <c r="A50" s="177">
        <v>44232</v>
      </c>
      <c r="B50" s="99"/>
      <c r="C50" s="125"/>
      <c r="D50" s="125"/>
      <c r="E50" s="125"/>
      <c r="F50" s="125"/>
      <c r="G50" s="127"/>
      <c r="H50" s="127"/>
      <c r="I50" s="121">
        <f t="shared" si="2"/>
        <v>0</v>
      </c>
      <c r="J50" s="128"/>
      <c r="K50" s="128"/>
      <c r="L50" s="128"/>
      <c r="M50" s="129"/>
      <c r="N50" s="121">
        <f t="shared" si="3"/>
        <v>0</v>
      </c>
      <c r="O50" s="121">
        <f t="shared" si="5"/>
        <v>0</v>
      </c>
      <c r="P50" s="300">
        <v>44232</v>
      </c>
      <c r="Q50" s="127"/>
      <c r="R50" s="127"/>
      <c r="S50" s="127"/>
      <c r="T50" s="127"/>
      <c r="U50" s="127"/>
      <c r="V50" s="127"/>
      <c r="W50" s="127"/>
      <c r="X50" s="127"/>
      <c r="Y50" s="127"/>
      <c r="Z50" s="127"/>
      <c r="AA50" s="127"/>
      <c r="AB50" s="127"/>
      <c r="AC50" s="127"/>
      <c r="AD50" s="127"/>
      <c r="AE50" s="127"/>
      <c r="AF50" s="127"/>
      <c r="AG50" s="127"/>
      <c r="AH50" s="127"/>
      <c r="AI50" s="314">
        <f t="shared" si="4"/>
        <v>0</v>
      </c>
    </row>
    <row r="51" spans="1:35" ht="27.75" customHeight="1">
      <c r="A51" s="177">
        <v>44233</v>
      </c>
      <c r="B51" s="99"/>
      <c r="C51" s="125"/>
      <c r="D51" s="125"/>
      <c r="E51" s="125"/>
      <c r="F51" s="125"/>
      <c r="G51" s="127"/>
      <c r="H51" s="127"/>
      <c r="I51" s="121">
        <f t="shared" si="2"/>
        <v>0</v>
      </c>
      <c r="J51" s="128"/>
      <c r="K51" s="128"/>
      <c r="L51" s="128"/>
      <c r="M51" s="129"/>
      <c r="N51" s="121">
        <f t="shared" si="3"/>
        <v>0</v>
      </c>
      <c r="O51" s="121">
        <f t="shared" si="5"/>
        <v>0</v>
      </c>
      <c r="P51" s="300">
        <v>44233</v>
      </c>
      <c r="Q51" s="127"/>
      <c r="R51" s="127"/>
      <c r="S51" s="127"/>
      <c r="T51" s="127"/>
      <c r="U51" s="127"/>
      <c r="V51" s="127"/>
      <c r="W51" s="127"/>
      <c r="X51" s="127"/>
      <c r="Y51" s="127"/>
      <c r="Z51" s="127"/>
      <c r="AA51" s="127"/>
      <c r="AB51" s="127"/>
      <c r="AC51" s="127"/>
      <c r="AD51" s="127"/>
      <c r="AE51" s="127"/>
      <c r="AF51" s="127"/>
      <c r="AG51" s="127"/>
      <c r="AH51" s="127"/>
      <c r="AI51" s="314">
        <f t="shared" si="4"/>
        <v>0</v>
      </c>
    </row>
    <row r="52" spans="1:35" ht="27.75" customHeight="1">
      <c r="A52" s="177">
        <v>44234</v>
      </c>
      <c r="B52" s="99"/>
      <c r="C52" s="125"/>
      <c r="D52" s="125"/>
      <c r="E52" s="125"/>
      <c r="F52" s="125"/>
      <c r="G52" s="127"/>
      <c r="H52" s="127"/>
      <c r="I52" s="121">
        <f t="shared" si="2"/>
        <v>0</v>
      </c>
      <c r="J52" s="128"/>
      <c r="K52" s="128"/>
      <c r="L52" s="128"/>
      <c r="M52" s="129"/>
      <c r="N52" s="121">
        <f t="shared" si="3"/>
        <v>0</v>
      </c>
      <c r="O52" s="121">
        <f t="shared" si="5"/>
        <v>0</v>
      </c>
      <c r="P52" s="300">
        <v>44234</v>
      </c>
      <c r="Q52" s="127"/>
      <c r="R52" s="127"/>
      <c r="S52" s="127"/>
      <c r="T52" s="127"/>
      <c r="U52" s="127"/>
      <c r="V52" s="127"/>
      <c r="W52" s="127"/>
      <c r="X52" s="127"/>
      <c r="Y52" s="127"/>
      <c r="Z52" s="127"/>
      <c r="AA52" s="127"/>
      <c r="AB52" s="127"/>
      <c r="AC52" s="127"/>
      <c r="AD52" s="127"/>
      <c r="AE52" s="127"/>
      <c r="AF52" s="127"/>
      <c r="AG52" s="127"/>
      <c r="AH52" s="127"/>
      <c r="AI52" s="314">
        <f t="shared" si="4"/>
        <v>0</v>
      </c>
    </row>
    <row r="53" spans="1:35" ht="27.75" customHeight="1">
      <c r="A53" s="177">
        <v>44235</v>
      </c>
      <c r="B53" s="99"/>
      <c r="C53" s="125"/>
      <c r="D53" s="125"/>
      <c r="E53" s="125"/>
      <c r="F53" s="125"/>
      <c r="G53" s="127"/>
      <c r="H53" s="127"/>
      <c r="I53" s="121">
        <f t="shared" si="2"/>
        <v>0</v>
      </c>
      <c r="J53" s="128"/>
      <c r="K53" s="128"/>
      <c r="L53" s="128"/>
      <c r="M53" s="129"/>
      <c r="N53" s="121">
        <f t="shared" si="3"/>
        <v>0</v>
      </c>
      <c r="O53" s="121">
        <f t="shared" si="5"/>
        <v>0</v>
      </c>
      <c r="P53" s="300">
        <v>44235</v>
      </c>
      <c r="Q53" s="127"/>
      <c r="R53" s="127"/>
      <c r="S53" s="127"/>
      <c r="T53" s="127"/>
      <c r="U53" s="127"/>
      <c r="V53" s="127"/>
      <c r="W53" s="127"/>
      <c r="X53" s="127"/>
      <c r="Y53" s="127"/>
      <c r="Z53" s="127"/>
      <c r="AA53" s="127"/>
      <c r="AB53" s="127"/>
      <c r="AC53" s="127"/>
      <c r="AD53" s="127"/>
      <c r="AE53" s="127"/>
      <c r="AF53" s="127"/>
      <c r="AG53" s="127"/>
      <c r="AH53" s="127"/>
      <c r="AI53" s="314">
        <f t="shared" si="4"/>
        <v>0</v>
      </c>
    </row>
    <row r="54" spans="1:35" ht="27.75" customHeight="1">
      <c r="A54" s="177">
        <v>44236</v>
      </c>
      <c r="B54" s="99"/>
      <c r="C54" s="125"/>
      <c r="D54" s="125"/>
      <c r="E54" s="125"/>
      <c r="F54" s="125"/>
      <c r="G54" s="127"/>
      <c r="H54" s="127"/>
      <c r="I54" s="121">
        <f t="shared" si="2"/>
        <v>0</v>
      </c>
      <c r="J54" s="128"/>
      <c r="K54" s="128"/>
      <c r="L54" s="128"/>
      <c r="M54" s="129"/>
      <c r="N54" s="121">
        <f t="shared" si="3"/>
        <v>0</v>
      </c>
      <c r="O54" s="121">
        <f t="shared" si="5"/>
        <v>0</v>
      </c>
      <c r="P54" s="300">
        <v>44236</v>
      </c>
      <c r="Q54" s="127"/>
      <c r="R54" s="127"/>
      <c r="S54" s="127"/>
      <c r="T54" s="127"/>
      <c r="U54" s="127"/>
      <c r="V54" s="127"/>
      <c r="W54" s="127"/>
      <c r="X54" s="127"/>
      <c r="Y54" s="127"/>
      <c r="Z54" s="127"/>
      <c r="AA54" s="127"/>
      <c r="AB54" s="127"/>
      <c r="AC54" s="127"/>
      <c r="AD54" s="127"/>
      <c r="AE54" s="127"/>
      <c r="AF54" s="127"/>
      <c r="AG54" s="127"/>
      <c r="AH54" s="127"/>
      <c r="AI54" s="314">
        <f t="shared" si="4"/>
        <v>0</v>
      </c>
    </row>
    <row r="55" spans="1:35" ht="27.75" customHeight="1">
      <c r="A55" s="177">
        <v>44237</v>
      </c>
      <c r="B55" s="99"/>
      <c r="C55" s="125"/>
      <c r="D55" s="125"/>
      <c r="E55" s="125"/>
      <c r="F55" s="125"/>
      <c r="G55" s="127"/>
      <c r="H55" s="127"/>
      <c r="I55" s="121">
        <f t="shared" si="2"/>
        <v>0</v>
      </c>
      <c r="J55" s="128"/>
      <c r="K55" s="128"/>
      <c r="L55" s="128"/>
      <c r="M55" s="129"/>
      <c r="N55" s="121">
        <f t="shared" si="3"/>
        <v>0</v>
      </c>
      <c r="O55" s="121">
        <f t="shared" si="5"/>
        <v>0</v>
      </c>
      <c r="P55" s="300">
        <v>44237</v>
      </c>
      <c r="Q55" s="127"/>
      <c r="R55" s="127"/>
      <c r="S55" s="127"/>
      <c r="T55" s="127"/>
      <c r="U55" s="127"/>
      <c r="V55" s="127"/>
      <c r="W55" s="127"/>
      <c r="X55" s="127"/>
      <c r="Y55" s="127"/>
      <c r="Z55" s="127"/>
      <c r="AA55" s="127"/>
      <c r="AB55" s="127"/>
      <c r="AC55" s="127"/>
      <c r="AD55" s="127"/>
      <c r="AE55" s="127"/>
      <c r="AF55" s="127"/>
      <c r="AG55" s="127"/>
      <c r="AH55" s="127"/>
      <c r="AI55" s="314">
        <f t="shared" si="4"/>
        <v>0</v>
      </c>
    </row>
    <row r="56" spans="1:35" ht="27.75" customHeight="1">
      <c r="A56" s="177">
        <v>44238</v>
      </c>
      <c r="B56" s="99"/>
      <c r="C56" s="125"/>
      <c r="D56" s="125"/>
      <c r="E56" s="125"/>
      <c r="F56" s="125"/>
      <c r="G56" s="127"/>
      <c r="H56" s="127"/>
      <c r="I56" s="121">
        <f t="shared" si="2"/>
        <v>0</v>
      </c>
      <c r="J56" s="128"/>
      <c r="K56" s="128"/>
      <c r="L56" s="128"/>
      <c r="M56" s="129"/>
      <c r="N56" s="121">
        <f t="shared" si="3"/>
        <v>0</v>
      </c>
      <c r="O56" s="121">
        <f t="shared" si="5"/>
        <v>0</v>
      </c>
      <c r="P56" s="300">
        <v>44238</v>
      </c>
      <c r="Q56" s="127"/>
      <c r="R56" s="127"/>
      <c r="S56" s="127"/>
      <c r="T56" s="127"/>
      <c r="U56" s="127"/>
      <c r="V56" s="127"/>
      <c r="W56" s="127"/>
      <c r="X56" s="127"/>
      <c r="Y56" s="127"/>
      <c r="Z56" s="127"/>
      <c r="AA56" s="127"/>
      <c r="AB56" s="127"/>
      <c r="AC56" s="127"/>
      <c r="AD56" s="127"/>
      <c r="AE56" s="127"/>
      <c r="AF56" s="127"/>
      <c r="AG56" s="127"/>
      <c r="AH56" s="127"/>
      <c r="AI56" s="314">
        <f t="shared" si="4"/>
        <v>0</v>
      </c>
    </row>
    <row r="57" spans="1:35" ht="27.75" customHeight="1">
      <c r="A57" s="177">
        <v>44239</v>
      </c>
      <c r="B57" s="99"/>
      <c r="C57" s="125"/>
      <c r="D57" s="125"/>
      <c r="E57" s="125"/>
      <c r="F57" s="125"/>
      <c r="G57" s="127"/>
      <c r="H57" s="127"/>
      <c r="I57" s="121">
        <f t="shared" si="2"/>
        <v>0</v>
      </c>
      <c r="J57" s="128"/>
      <c r="K57" s="128"/>
      <c r="L57" s="128"/>
      <c r="M57" s="129"/>
      <c r="N57" s="121">
        <f t="shared" si="3"/>
        <v>0</v>
      </c>
      <c r="O57" s="121">
        <f t="shared" si="5"/>
        <v>0</v>
      </c>
      <c r="P57" s="300">
        <v>44239</v>
      </c>
      <c r="Q57" s="127"/>
      <c r="R57" s="127"/>
      <c r="S57" s="127"/>
      <c r="T57" s="127"/>
      <c r="U57" s="127"/>
      <c r="V57" s="127"/>
      <c r="W57" s="127"/>
      <c r="X57" s="127"/>
      <c r="Y57" s="127"/>
      <c r="Z57" s="127"/>
      <c r="AA57" s="127"/>
      <c r="AB57" s="127"/>
      <c r="AC57" s="127"/>
      <c r="AD57" s="127"/>
      <c r="AE57" s="127"/>
      <c r="AF57" s="127"/>
      <c r="AG57" s="127"/>
      <c r="AH57" s="127"/>
      <c r="AI57" s="314">
        <f t="shared" si="4"/>
        <v>0</v>
      </c>
    </row>
    <row r="58" spans="1:35" ht="27.75" customHeight="1">
      <c r="A58" s="177">
        <v>44240</v>
      </c>
      <c r="B58" s="99"/>
      <c r="C58" s="125"/>
      <c r="D58" s="125"/>
      <c r="E58" s="125"/>
      <c r="F58" s="125"/>
      <c r="G58" s="127"/>
      <c r="H58" s="127"/>
      <c r="I58" s="121">
        <f t="shared" si="2"/>
        <v>0</v>
      </c>
      <c r="J58" s="128"/>
      <c r="K58" s="128"/>
      <c r="L58" s="128"/>
      <c r="M58" s="129"/>
      <c r="N58" s="121">
        <f t="shared" si="3"/>
        <v>0</v>
      </c>
      <c r="O58" s="121">
        <f t="shared" si="5"/>
        <v>0</v>
      </c>
      <c r="P58" s="300">
        <v>44240</v>
      </c>
      <c r="Q58" s="127"/>
      <c r="R58" s="127"/>
      <c r="S58" s="127"/>
      <c r="T58" s="127"/>
      <c r="U58" s="127"/>
      <c r="V58" s="127"/>
      <c r="W58" s="127"/>
      <c r="X58" s="127"/>
      <c r="Y58" s="127"/>
      <c r="Z58" s="127"/>
      <c r="AA58" s="127"/>
      <c r="AB58" s="127"/>
      <c r="AC58" s="127"/>
      <c r="AD58" s="127"/>
      <c r="AE58" s="127"/>
      <c r="AF58" s="127"/>
      <c r="AG58" s="127"/>
      <c r="AH58" s="127"/>
      <c r="AI58" s="314">
        <f t="shared" si="4"/>
        <v>0</v>
      </c>
    </row>
    <row r="59" spans="1:35" ht="27.75" customHeight="1">
      <c r="A59" s="177">
        <v>44241</v>
      </c>
      <c r="B59" s="99"/>
      <c r="C59" s="125"/>
      <c r="D59" s="125"/>
      <c r="E59" s="125"/>
      <c r="F59" s="125"/>
      <c r="G59" s="127"/>
      <c r="H59" s="127"/>
      <c r="I59" s="121">
        <f t="shared" si="2"/>
        <v>0</v>
      </c>
      <c r="J59" s="128"/>
      <c r="K59" s="128"/>
      <c r="L59" s="128"/>
      <c r="M59" s="129"/>
      <c r="N59" s="121">
        <f t="shared" si="3"/>
        <v>0</v>
      </c>
      <c r="O59" s="121">
        <f t="shared" si="5"/>
        <v>0</v>
      </c>
      <c r="P59" s="300">
        <v>44241</v>
      </c>
      <c r="Q59" s="127"/>
      <c r="R59" s="127"/>
      <c r="S59" s="127"/>
      <c r="T59" s="127"/>
      <c r="U59" s="127"/>
      <c r="V59" s="127"/>
      <c r="W59" s="127"/>
      <c r="X59" s="127"/>
      <c r="Y59" s="127"/>
      <c r="Z59" s="127"/>
      <c r="AA59" s="127"/>
      <c r="AB59" s="127"/>
      <c r="AC59" s="127"/>
      <c r="AD59" s="127"/>
      <c r="AE59" s="127"/>
      <c r="AF59" s="127"/>
      <c r="AG59" s="127"/>
      <c r="AH59" s="127"/>
      <c r="AI59" s="314">
        <f t="shared" si="4"/>
        <v>0</v>
      </c>
    </row>
    <row r="60" spans="1:35" ht="27.75" customHeight="1">
      <c r="A60" s="177">
        <v>44242</v>
      </c>
      <c r="B60" s="99"/>
      <c r="C60" s="125"/>
      <c r="D60" s="125"/>
      <c r="E60" s="125"/>
      <c r="F60" s="125"/>
      <c r="G60" s="127"/>
      <c r="H60" s="127"/>
      <c r="I60" s="121">
        <f t="shared" si="2"/>
        <v>0</v>
      </c>
      <c r="J60" s="128"/>
      <c r="K60" s="128"/>
      <c r="L60" s="128"/>
      <c r="M60" s="129"/>
      <c r="N60" s="121">
        <f t="shared" si="3"/>
        <v>0</v>
      </c>
      <c r="O60" s="121">
        <f t="shared" si="5"/>
        <v>0</v>
      </c>
      <c r="P60" s="300">
        <v>44242</v>
      </c>
      <c r="Q60" s="127"/>
      <c r="R60" s="127"/>
      <c r="S60" s="127"/>
      <c r="T60" s="127"/>
      <c r="U60" s="127"/>
      <c r="V60" s="127"/>
      <c r="W60" s="127"/>
      <c r="X60" s="127"/>
      <c r="Y60" s="127"/>
      <c r="Z60" s="127"/>
      <c r="AA60" s="127"/>
      <c r="AB60" s="127"/>
      <c r="AC60" s="127"/>
      <c r="AD60" s="127"/>
      <c r="AE60" s="127"/>
      <c r="AF60" s="127"/>
      <c r="AG60" s="127"/>
      <c r="AH60" s="127"/>
      <c r="AI60" s="314">
        <f t="shared" si="4"/>
        <v>0</v>
      </c>
    </row>
    <row r="61" spans="1:35" ht="27.75" customHeight="1">
      <c r="A61" s="177">
        <v>44243</v>
      </c>
      <c r="B61" s="99"/>
      <c r="C61" s="125"/>
      <c r="D61" s="125"/>
      <c r="E61" s="125"/>
      <c r="F61" s="125"/>
      <c r="G61" s="127"/>
      <c r="H61" s="127"/>
      <c r="I61" s="121">
        <f t="shared" si="2"/>
        <v>0</v>
      </c>
      <c r="J61" s="128"/>
      <c r="K61" s="128"/>
      <c r="L61" s="128"/>
      <c r="M61" s="129"/>
      <c r="N61" s="121">
        <f t="shared" si="3"/>
        <v>0</v>
      </c>
      <c r="O61" s="121">
        <f t="shared" si="5"/>
        <v>0</v>
      </c>
      <c r="P61" s="300">
        <v>44243</v>
      </c>
      <c r="Q61" s="127"/>
      <c r="R61" s="127"/>
      <c r="S61" s="127"/>
      <c r="T61" s="127"/>
      <c r="U61" s="127"/>
      <c r="V61" s="127"/>
      <c r="W61" s="127"/>
      <c r="X61" s="127"/>
      <c r="Y61" s="127"/>
      <c r="Z61" s="127"/>
      <c r="AA61" s="127"/>
      <c r="AB61" s="127"/>
      <c r="AC61" s="127"/>
      <c r="AD61" s="127"/>
      <c r="AE61" s="127"/>
      <c r="AF61" s="127"/>
      <c r="AG61" s="127"/>
      <c r="AH61" s="127"/>
      <c r="AI61" s="314">
        <f t="shared" si="4"/>
        <v>0</v>
      </c>
    </row>
    <row r="62" spans="1:35" ht="27.75" customHeight="1">
      <c r="A62" s="177">
        <v>44244</v>
      </c>
      <c r="B62" s="99"/>
      <c r="C62" s="125"/>
      <c r="D62" s="125"/>
      <c r="E62" s="125"/>
      <c r="F62" s="125"/>
      <c r="G62" s="127"/>
      <c r="H62" s="127"/>
      <c r="I62" s="121">
        <f t="shared" si="2"/>
        <v>0</v>
      </c>
      <c r="J62" s="128"/>
      <c r="K62" s="128"/>
      <c r="L62" s="128"/>
      <c r="M62" s="129"/>
      <c r="N62" s="121">
        <f t="shared" si="3"/>
        <v>0</v>
      </c>
      <c r="O62" s="121">
        <f t="shared" si="5"/>
        <v>0</v>
      </c>
      <c r="P62" s="300">
        <v>44244</v>
      </c>
      <c r="Q62" s="127"/>
      <c r="R62" s="127"/>
      <c r="S62" s="127"/>
      <c r="T62" s="127"/>
      <c r="U62" s="127"/>
      <c r="V62" s="127"/>
      <c r="W62" s="127"/>
      <c r="X62" s="127"/>
      <c r="Y62" s="127"/>
      <c r="Z62" s="127"/>
      <c r="AA62" s="127"/>
      <c r="AB62" s="127"/>
      <c r="AC62" s="127"/>
      <c r="AD62" s="127"/>
      <c r="AE62" s="127"/>
      <c r="AF62" s="127"/>
      <c r="AG62" s="127"/>
      <c r="AH62" s="127"/>
      <c r="AI62" s="314">
        <f t="shared" si="4"/>
        <v>0</v>
      </c>
    </row>
    <row r="63" spans="1:35" ht="27.75" customHeight="1">
      <c r="A63" s="177">
        <v>44245</v>
      </c>
      <c r="B63" s="99"/>
      <c r="C63" s="125"/>
      <c r="D63" s="125"/>
      <c r="E63" s="125"/>
      <c r="F63" s="125"/>
      <c r="G63" s="127"/>
      <c r="H63" s="127"/>
      <c r="I63" s="121">
        <f t="shared" si="2"/>
        <v>0</v>
      </c>
      <c r="J63" s="128"/>
      <c r="K63" s="128"/>
      <c r="L63" s="128"/>
      <c r="M63" s="129"/>
      <c r="N63" s="121">
        <f t="shared" si="3"/>
        <v>0</v>
      </c>
      <c r="O63" s="121">
        <f t="shared" si="5"/>
        <v>0</v>
      </c>
      <c r="P63" s="300">
        <v>44245</v>
      </c>
      <c r="Q63" s="127"/>
      <c r="R63" s="127"/>
      <c r="S63" s="127"/>
      <c r="T63" s="127"/>
      <c r="U63" s="127"/>
      <c r="V63" s="127"/>
      <c r="W63" s="127"/>
      <c r="X63" s="127"/>
      <c r="Y63" s="127"/>
      <c r="Z63" s="127"/>
      <c r="AA63" s="127"/>
      <c r="AB63" s="127"/>
      <c r="AC63" s="127"/>
      <c r="AD63" s="127"/>
      <c r="AE63" s="127"/>
      <c r="AF63" s="127"/>
      <c r="AG63" s="127"/>
      <c r="AH63" s="127"/>
      <c r="AI63" s="314">
        <f t="shared" si="4"/>
        <v>0</v>
      </c>
    </row>
    <row r="64" spans="1:35" ht="27.75" customHeight="1">
      <c r="A64" s="177">
        <v>44246</v>
      </c>
      <c r="B64" s="99"/>
      <c r="C64" s="125"/>
      <c r="D64" s="125"/>
      <c r="E64" s="125"/>
      <c r="F64" s="125"/>
      <c r="G64" s="127"/>
      <c r="H64" s="127"/>
      <c r="I64" s="121">
        <f t="shared" si="2"/>
        <v>0</v>
      </c>
      <c r="J64" s="128"/>
      <c r="K64" s="128"/>
      <c r="L64" s="128"/>
      <c r="M64" s="129"/>
      <c r="N64" s="121">
        <f t="shared" si="3"/>
        <v>0</v>
      </c>
      <c r="O64" s="121">
        <f t="shared" si="5"/>
        <v>0</v>
      </c>
      <c r="P64" s="300">
        <v>44246</v>
      </c>
      <c r="Q64" s="127"/>
      <c r="R64" s="127"/>
      <c r="S64" s="127"/>
      <c r="T64" s="127"/>
      <c r="U64" s="127"/>
      <c r="V64" s="127"/>
      <c r="W64" s="127"/>
      <c r="X64" s="127"/>
      <c r="Y64" s="127"/>
      <c r="Z64" s="127"/>
      <c r="AA64" s="127"/>
      <c r="AB64" s="127"/>
      <c r="AC64" s="127"/>
      <c r="AD64" s="127"/>
      <c r="AE64" s="127"/>
      <c r="AF64" s="127"/>
      <c r="AG64" s="127"/>
      <c r="AH64" s="127"/>
      <c r="AI64" s="314">
        <f t="shared" si="4"/>
        <v>0</v>
      </c>
    </row>
    <row r="65" spans="1:35" ht="27.75" customHeight="1">
      <c r="A65" s="177">
        <v>44247</v>
      </c>
      <c r="B65" s="99"/>
      <c r="C65" s="125"/>
      <c r="D65" s="125"/>
      <c r="E65" s="125"/>
      <c r="F65" s="125"/>
      <c r="G65" s="127"/>
      <c r="H65" s="127"/>
      <c r="I65" s="121">
        <f t="shared" si="2"/>
        <v>0</v>
      </c>
      <c r="J65" s="128"/>
      <c r="K65" s="128"/>
      <c r="L65" s="128"/>
      <c r="M65" s="129"/>
      <c r="N65" s="121">
        <f t="shared" si="3"/>
        <v>0</v>
      </c>
      <c r="O65" s="121">
        <f t="shared" si="5"/>
        <v>0</v>
      </c>
      <c r="P65" s="300">
        <v>44247</v>
      </c>
      <c r="Q65" s="127"/>
      <c r="R65" s="127"/>
      <c r="S65" s="127"/>
      <c r="T65" s="127"/>
      <c r="U65" s="127"/>
      <c r="V65" s="127"/>
      <c r="W65" s="127"/>
      <c r="X65" s="127"/>
      <c r="Y65" s="127"/>
      <c r="Z65" s="127"/>
      <c r="AA65" s="127"/>
      <c r="AB65" s="127"/>
      <c r="AC65" s="127"/>
      <c r="AD65" s="127"/>
      <c r="AE65" s="127"/>
      <c r="AF65" s="127"/>
      <c r="AG65" s="127"/>
      <c r="AH65" s="127"/>
      <c r="AI65" s="314">
        <f t="shared" si="4"/>
        <v>0</v>
      </c>
    </row>
    <row r="66" spans="1:35" ht="27.75" customHeight="1">
      <c r="A66" s="177">
        <v>44248</v>
      </c>
      <c r="B66" s="99"/>
      <c r="C66" s="125"/>
      <c r="D66" s="125"/>
      <c r="E66" s="125"/>
      <c r="F66" s="125"/>
      <c r="G66" s="127"/>
      <c r="H66" s="127"/>
      <c r="I66" s="121">
        <f t="shared" si="2"/>
        <v>0</v>
      </c>
      <c r="J66" s="128"/>
      <c r="K66" s="128"/>
      <c r="L66" s="128"/>
      <c r="M66" s="129"/>
      <c r="N66" s="121">
        <f t="shared" si="3"/>
        <v>0</v>
      </c>
      <c r="O66" s="121">
        <f t="shared" si="5"/>
        <v>0</v>
      </c>
      <c r="P66" s="300">
        <v>44248</v>
      </c>
      <c r="Q66" s="127"/>
      <c r="R66" s="127"/>
      <c r="S66" s="127"/>
      <c r="T66" s="127"/>
      <c r="U66" s="127"/>
      <c r="V66" s="127"/>
      <c r="W66" s="127"/>
      <c r="X66" s="127"/>
      <c r="Y66" s="127"/>
      <c r="Z66" s="127"/>
      <c r="AA66" s="127"/>
      <c r="AB66" s="127"/>
      <c r="AC66" s="127"/>
      <c r="AD66" s="127"/>
      <c r="AE66" s="127"/>
      <c r="AF66" s="127"/>
      <c r="AG66" s="127"/>
      <c r="AH66" s="127"/>
      <c r="AI66" s="314">
        <f t="shared" si="4"/>
        <v>0</v>
      </c>
    </row>
    <row r="67" spans="1:35" ht="27.75" customHeight="1">
      <c r="A67" s="177">
        <v>44249</v>
      </c>
      <c r="B67" s="99"/>
      <c r="C67" s="125"/>
      <c r="D67" s="125"/>
      <c r="E67" s="125"/>
      <c r="F67" s="125"/>
      <c r="G67" s="127"/>
      <c r="H67" s="127"/>
      <c r="I67" s="121">
        <f t="shared" si="2"/>
        <v>0</v>
      </c>
      <c r="J67" s="128"/>
      <c r="K67" s="128"/>
      <c r="L67" s="128"/>
      <c r="M67" s="129"/>
      <c r="N67" s="121">
        <f t="shared" si="3"/>
        <v>0</v>
      </c>
      <c r="O67" s="121">
        <f t="shared" si="5"/>
        <v>0</v>
      </c>
      <c r="P67" s="300">
        <v>44249</v>
      </c>
      <c r="Q67" s="127"/>
      <c r="R67" s="127"/>
      <c r="S67" s="127"/>
      <c r="T67" s="127"/>
      <c r="U67" s="127"/>
      <c r="V67" s="127"/>
      <c r="W67" s="127"/>
      <c r="X67" s="127"/>
      <c r="Y67" s="127"/>
      <c r="Z67" s="127"/>
      <c r="AA67" s="127"/>
      <c r="AB67" s="127"/>
      <c r="AC67" s="127"/>
      <c r="AD67" s="127"/>
      <c r="AE67" s="127"/>
      <c r="AF67" s="127"/>
      <c r="AG67" s="127"/>
      <c r="AH67" s="127"/>
      <c r="AI67" s="314">
        <f t="shared" si="4"/>
        <v>0</v>
      </c>
    </row>
    <row r="68" spans="1:35" ht="27.75" customHeight="1">
      <c r="A68" s="177">
        <v>44250</v>
      </c>
      <c r="B68" s="99"/>
      <c r="C68" s="125"/>
      <c r="D68" s="125"/>
      <c r="E68" s="125"/>
      <c r="F68" s="125"/>
      <c r="G68" s="127"/>
      <c r="H68" s="127"/>
      <c r="I68" s="121">
        <f t="shared" si="2"/>
        <v>0</v>
      </c>
      <c r="J68" s="128"/>
      <c r="K68" s="128"/>
      <c r="L68" s="128"/>
      <c r="M68" s="129"/>
      <c r="N68" s="121">
        <f t="shared" si="3"/>
        <v>0</v>
      </c>
      <c r="O68" s="121">
        <f t="shared" si="5"/>
        <v>0</v>
      </c>
      <c r="P68" s="300">
        <v>44250</v>
      </c>
      <c r="Q68" s="127"/>
      <c r="R68" s="127"/>
      <c r="S68" s="127"/>
      <c r="T68" s="127"/>
      <c r="U68" s="127"/>
      <c r="V68" s="127"/>
      <c r="W68" s="127"/>
      <c r="X68" s="127"/>
      <c r="Y68" s="127"/>
      <c r="Z68" s="127"/>
      <c r="AA68" s="127"/>
      <c r="AB68" s="127"/>
      <c r="AC68" s="127"/>
      <c r="AD68" s="127"/>
      <c r="AE68" s="127"/>
      <c r="AF68" s="127"/>
      <c r="AG68" s="127"/>
      <c r="AH68" s="127"/>
      <c r="AI68" s="314">
        <f t="shared" si="4"/>
        <v>0</v>
      </c>
    </row>
    <row r="69" spans="1:35" ht="27.75" customHeight="1">
      <c r="A69" s="177">
        <v>44251</v>
      </c>
      <c r="B69" s="99"/>
      <c r="C69" s="125"/>
      <c r="D69" s="125"/>
      <c r="E69" s="125"/>
      <c r="F69" s="125"/>
      <c r="G69" s="127"/>
      <c r="H69" s="127"/>
      <c r="I69" s="121">
        <f t="shared" si="2"/>
        <v>0</v>
      </c>
      <c r="J69" s="128"/>
      <c r="K69" s="128"/>
      <c r="L69" s="128"/>
      <c r="M69" s="129"/>
      <c r="N69" s="121">
        <f t="shared" si="3"/>
        <v>0</v>
      </c>
      <c r="O69" s="121">
        <f t="shared" si="5"/>
        <v>0</v>
      </c>
      <c r="P69" s="300">
        <v>44251</v>
      </c>
      <c r="Q69" s="127"/>
      <c r="R69" s="127"/>
      <c r="S69" s="127"/>
      <c r="T69" s="127"/>
      <c r="U69" s="127"/>
      <c r="V69" s="127"/>
      <c r="W69" s="127"/>
      <c r="X69" s="127"/>
      <c r="Y69" s="127"/>
      <c r="Z69" s="127"/>
      <c r="AA69" s="127"/>
      <c r="AB69" s="127"/>
      <c r="AC69" s="127"/>
      <c r="AD69" s="127"/>
      <c r="AE69" s="127"/>
      <c r="AF69" s="127"/>
      <c r="AG69" s="127"/>
      <c r="AH69" s="127"/>
      <c r="AI69" s="314">
        <f t="shared" si="4"/>
        <v>0</v>
      </c>
    </row>
    <row r="70" spans="1:35" ht="27.75" customHeight="1">
      <c r="A70" s="177">
        <v>44252</v>
      </c>
      <c r="B70" s="99"/>
      <c r="C70" s="125"/>
      <c r="D70" s="125"/>
      <c r="E70" s="125"/>
      <c r="F70" s="125"/>
      <c r="G70" s="127"/>
      <c r="H70" s="127"/>
      <c r="I70" s="121">
        <f t="shared" si="2"/>
        <v>0</v>
      </c>
      <c r="J70" s="128"/>
      <c r="K70" s="128"/>
      <c r="L70" s="128"/>
      <c r="M70" s="129"/>
      <c r="N70" s="121">
        <f t="shared" si="3"/>
        <v>0</v>
      </c>
      <c r="O70" s="121">
        <f t="shared" si="5"/>
        <v>0</v>
      </c>
      <c r="P70" s="300">
        <v>44252</v>
      </c>
      <c r="Q70" s="127"/>
      <c r="R70" s="127"/>
      <c r="S70" s="127"/>
      <c r="T70" s="127"/>
      <c r="U70" s="127"/>
      <c r="V70" s="127"/>
      <c r="W70" s="127"/>
      <c r="X70" s="127"/>
      <c r="Y70" s="127"/>
      <c r="Z70" s="127"/>
      <c r="AA70" s="127"/>
      <c r="AB70" s="127"/>
      <c r="AC70" s="127"/>
      <c r="AD70" s="127"/>
      <c r="AE70" s="127"/>
      <c r="AF70" s="127"/>
      <c r="AG70" s="127"/>
      <c r="AH70" s="127"/>
      <c r="AI70" s="314">
        <f t="shared" si="4"/>
        <v>0</v>
      </c>
    </row>
    <row r="71" spans="1:35" ht="27.75" customHeight="1">
      <c r="A71" s="177">
        <v>44253</v>
      </c>
      <c r="B71" s="99"/>
      <c r="C71" s="125"/>
      <c r="D71" s="125"/>
      <c r="E71" s="125"/>
      <c r="F71" s="125"/>
      <c r="G71" s="127"/>
      <c r="H71" s="127"/>
      <c r="I71" s="121">
        <f t="shared" si="2"/>
        <v>0</v>
      </c>
      <c r="J71" s="128"/>
      <c r="K71" s="128"/>
      <c r="L71" s="128"/>
      <c r="M71" s="129"/>
      <c r="N71" s="121">
        <f t="shared" si="3"/>
        <v>0</v>
      </c>
      <c r="O71" s="121">
        <f t="shared" si="5"/>
        <v>0</v>
      </c>
      <c r="P71" s="300">
        <v>44253</v>
      </c>
      <c r="Q71" s="127"/>
      <c r="R71" s="127"/>
      <c r="S71" s="127"/>
      <c r="T71" s="127"/>
      <c r="U71" s="127"/>
      <c r="V71" s="127"/>
      <c r="W71" s="127"/>
      <c r="X71" s="127"/>
      <c r="Y71" s="127"/>
      <c r="Z71" s="127"/>
      <c r="AA71" s="127"/>
      <c r="AB71" s="127"/>
      <c r="AC71" s="127"/>
      <c r="AD71" s="127"/>
      <c r="AE71" s="127"/>
      <c r="AF71" s="127"/>
      <c r="AG71" s="127"/>
      <c r="AH71" s="127"/>
      <c r="AI71" s="314">
        <f t="shared" si="4"/>
        <v>0</v>
      </c>
    </row>
    <row r="72" spans="1:35" ht="27.75" customHeight="1">
      <c r="A72" s="177">
        <v>44254</v>
      </c>
      <c r="B72" s="99"/>
      <c r="C72" s="125"/>
      <c r="D72" s="125"/>
      <c r="E72" s="125"/>
      <c r="F72" s="125"/>
      <c r="G72" s="127"/>
      <c r="H72" s="127"/>
      <c r="I72" s="121">
        <f t="shared" si="2"/>
        <v>0</v>
      </c>
      <c r="J72" s="128"/>
      <c r="K72" s="128"/>
      <c r="L72" s="128"/>
      <c r="M72" s="129"/>
      <c r="N72" s="121">
        <f t="shared" si="3"/>
        <v>0</v>
      </c>
      <c r="O72" s="121">
        <f t="shared" si="5"/>
        <v>0</v>
      </c>
      <c r="P72" s="300">
        <v>44254</v>
      </c>
      <c r="Q72" s="127"/>
      <c r="R72" s="127"/>
      <c r="S72" s="127"/>
      <c r="T72" s="127"/>
      <c r="U72" s="127"/>
      <c r="V72" s="127"/>
      <c r="W72" s="127"/>
      <c r="X72" s="127"/>
      <c r="Y72" s="127"/>
      <c r="Z72" s="127"/>
      <c r="AA72" s="127"/>
      <c r="AB72" s="127"/>
      <c r="AC72" s="127"/>
      <c r="AD72" s="127"/>
      <c r="AE72" s="127"/>
      <c r="AF72" s="127"/>
      <c r="AG72" s="127"/>
      <c r="AH72" s="127"/>
      <c r="AI72" s="314">
        <f t="shared" si="4"/>
        <v>0</v>
      </c>
    </row>
    <row r="73" spans="1:35" ht="27.75" customHeight="1">
      <c r="A73" s="177">
        <v>44255</v>
      </c>
      <c r="B73" s="99"/>
      <c r="C73" s="125"/>
      <c r="D73" s="125"/>
      <c r="E73" s="125"/>
      <c r="F73" s="125"/>
      <c r="G73" s="127"/>
      <c r="H73" s="127"/>
      <c r="I73" s="121">
        <f t="shared" si="2"/>
        <v>0</v>
      </c>
      <c r="J73" s="128"/>
      <c r="K73" s="128"/>
      <c r="L73" s="128"/>
      <c r="M73" s="129"/>
      <c r="N73" s="121">
        <f t="shared" si="3"/>
        <v>0</v>
      </c>
      <c r="O73" s="121">
        <f t="shared" si="5"/>
        <v>0</v>
      </c>
      <c r="P73" s="300">
        <v>44255</v>
      </c>
      <c r="Q73" s="127"/>
      <c r="R73" s="127"/>
      <c r="S73" s="127"/>
      <c r="T73" s="127"/>
      <c r="U73" s="127"/>
      <c r="V73" s="127"/>
      <c r="W73" s="127"/>
      <c r="X73" s="127"/>
      <c r="Y73" s="127"/>
      <c r="Z73" s="127"/>
      <c r="AA73" s="127"/>
      <c r="AB73" s="127"/>
      <c r="AC73" s="127"/>
      <c r="AD73" s="127"/>
      <c r="AE73" s="127"/>
      <c r="AF73" s="127"/>
      <c r="AG73" s="127"/>
      <c r="AH73" s="127"/>
      <c r="AI73" s="314">
        <f t="shared" si="4"/>
        <v>0</v>
      </c>
    </row>
    <row r="74" spans="1:35" ht="27.75" customHeight="1">
      <c r="A74" s="177">
        <v>44256</v>
      </c>
      <c r="B74" s="99"/>
      <c r="C74" s="125"/>
      <c r="D74" s="125"/>
      <c r="E74" s="125"/>
      <c r="F74" s="125"/>
      <c r="G74" s="127"/>
      <c r="H74" s="127"/>
      <c r="I74" s="121">
        <f t="shared" si="2"/>
        <v>0</v>
      </c>
      <c r="J74" s="128"/>
      <c r="K74" s="128"/>
      <c r="L74" s="128"/>
      <c r="M74" s="129"/>
      <c r="N74" s="121">
        <f t="shared" si="3"/>
        <v>0</v>
      </c>
      <c r="O74" s="121">
        <f t="shared" si="5"/>
        <v>0</v>
      </c>
      <c r="P74" s="300">
        <v>44256</v>
      </c>
      <c r="Q74" s="127"/>
      <c r="R74" s="127"/>
      <c r="S74" s="127"/>
      <c r="T74" s="127"/>
      <c r="U74" s="127"/>
      <c r="V74" s="127"/>
      <c r="W74" s="127"/>
      <c r="X74" s="127"/>
      <c r="Y74" s="127"/>
      <c r="Z74" s="127"/>
      <c r="AA74" s="127"/>
      <c r="AB74" s="127"/>
      <c r="AC74" s="127"/>
      <c r="AD74" s="127"/>
      <c r="AE74" s="127"/>
      <c r="AF74" s="127"/>
      <c r="AG74" s="127"/>
      <c r="AH74" s="127"/>
      <c r="AI74" s="314">
        <f t="shared" si="4"/>
        <v>0</v>
      </c>
    </row>
    <row r="75" spans="1:35" ht="27.75" customHeight="1">
      <c r="A75" s="177">
        <v>44257</v>
      </c>
      <c r="B75" s="99"/>
      <c r="C75" s="125"/>
      <c r="D75" s="125"/>
      <c r="E75" s="125"/>
      <c r="F75" s="125"/>
      <c r="G75" s="127"/>
      <c r="H75" s="127"/>
      <c r="I75" s="121">
        <f t="shared" si="2"/>
        <v>0</v>
      </c>
      <c r="J75" s="128"/>
      <c r="K75" s="128"/>
      <c r="L75" s="128"/>
      <c r="M75" s="129"/>
      <c r="N75" s="121">
        <f t="shared" si="3"/>
        <v>0</v>
      </c>
      <c r="O75" s="121">
        <f t="shared" si="5"/>
        <v>0</v>
      </c>
      <c r="P75" s="300">
        <v>44257</v>
      </c>
      <c r="Q75" s="127"/>
      <c r="R75" s="127"/>
      <c r="S75" s="127"/>
      <c r="T75" s="127"/>
      <c r="U75" s="127"/>
      <c r="V75" s="127"/>
      <c r="W75" s="127"/>
      <c r="X75" s="127"/>
      <c r="Y75" s="127"/>
      <c r="Z75" s="127"/>
      <c r="AA75" s="127"/>
      <c r="AB75" s="127"/>
      <c r="AC75" s="127"/>
      <c r="AD75" s="127"/>
      <c r="AE75" s="127"/>
      <c r="AF75" s="127"/>
      <c r="AG75" s="127"/>
      <c r="AH75" s="127"/>
      <c r="AI75" s="314">
        <f t="shared" si="4"/>
        <v>0</v>
      </c>
    </row>
    <row r="76" spans="1:35" ht="27.75" customHeight="1">
      <c r="A76" s="177">
        <v>44258</v>
      </c>
      <c r="B76" s="99"/>
      <c r="C76" s="125"/>
      <c r="D76" s="125"/>
      <c r="E76" s="125"/>
      <c r="F76" s="125"/>
      <c r="G76" s="127"/>
      <c r="H76" s="127"/>
      <c r="I76" s="121">
        <f t="shared" si="2"/>
        <v>0</v>
      </c>
      <c r="J76" s="128"/>
      <c r="K76" s="128"/>
      <c r="L76" s="128"/>
      <c r="M76" s="129"/>
      <c r="N76" s="121">
        <f t="shared" si="3"/>
        <v>0</v>
      </c>
      <c r="O76" s="121">
        <f t="shared" si="5"/>
        <v>0</v>
      </c>
      <c r="P76" s="300">
        <v>44258</v>
      </c>
      <c r="Q76" s="127"/>
      <c r="R76" s="127"/>
      <c r="S76" s="127"/>
      <c r="T76" s="127"/>
      <c r="U76" s="127"/>
      <c r="V76" s="127"/>
      <c r="W76" s="127"/>
      <c r="X76" s="127"/>
      <c r="Y76" s="127"/>
      <c r="Z76" s="127"/>
      <c r="AA76" s="127"/>
      <c r="AB76" s="127"/>
      <c r="AC76" s="127"/>
      <c r="AD76" s="127"/>
      <c r="AE76" s="127"/>
      <c r="AF76" s="127"/>
      <c r="AG76" s="127"/>
      <c r="AH76" s="127"/>
      <c r="AI76" s="314">
        <f t="shared" si="4"/>
        <v>0</v>
      </c>
    </row>
    <row r="77" spans="1:35" ht="27.75" customHeight="1">
      <c r="A77" s="177">
        <v>44259</v>
      </c>
      <c r="B77" s="99"/>
      <c r="C77" s="125"/>
      <c r="D77" s="125"/>
      <c r="E77" s="125"/>
      <c r="F77" s="125"/>
      <c r="G77" s="127"/>
      <c r="H77" s="127"/>
      <c r="I77" s="121">
        <f t="shared" si="2"/>
        <v>0</v>
      </c>
      <c r="J77" s="128"/>
      <c r="K77" s="128"/>
      <c r="L77" s="128"/>
      <c r="M77" s="129"/>
      <c r="N77" s="121">
        <f t="shared" si="3"/>
        <v>0</v>
      </c>
      <c r="O77" s="121">
        <f t="shared" si="5"/>
        <v>0</v>
      </c>
      <c r="P77" s="300">
        <v>44259</v>
      </c>
      <c r="Q77" s="127"/>
      <c r="R77" s="127"/>
      <c r="S77" s="127"/>
      <c r="T77" s="127"/>
      <c r="U77" s="127"/>
      <c r="V77" s="127"/>
      <c r="W77" s="127"/>
      <c r="X77" s="127"/>
      <c r="Y77" s="127"/>
      <c r="Z77" s="127"/>
      <c r="AA77" s="127"/>
      <c r="AB77" s="127"/>
      <c r="AC77" s="127"/>
      <c r="AD77" s="127"/>
      <c r="AE77" s="127"/>
      <c r="AF77" s="127"/>
      <c r="AG77" s="127"/>
      <c r="AH77" s="127"/>
      <c r="AI77" s="314">
        <f t="shared" si="4"/>
        <v>0</v>
      </c>
    </row>
    <row r="78" spans="1:35" ht="27.75" customHeight="1">
      <c r="A78" s="177">
        <v>44260</v>
      </c>
      <c r="B78" s="99"/>
      <c r="C78" s="125"/>
      <c r="D78" s="125"/>
      <c r="E78" s="125"/>
      <c r="F78" s="125"/>
      <c r="G78" s="127"/>
      <c r="H78" s="127"/>
      <c r="I78" s="121">
        <f t="shared" ref="I78:I141" si="6">(D78-C78+N(D78&lt;C78)+(F78-E78+N(F78&lt;E78))+G78-H78)</f>
        <v>0</v>
      </c>
      <c r="J78" s="128"/>
      <c r="K78" s="128"/>
      <c r="L78" s="128"/>
      <c r="M78" s="129"/>
      <c r="N78" s="121">
        <f t="shared" si="3"/>
        <v>0</v>
      </c>
      <c r="O78" s="121">
        <f t="shared" si="5"/>
        <v>0</v>
      </c>
      <c r="P78" s="300">
        <v>44260</v>
      </c>
      <c r="Q78" s="127"/>
      <c r="R78" s="127"/>
      <c r="S78" s="127"/>
      <c r="T78" s="127"/>
      <c r="U78" s="127"/>
      <c r="V78" s="127"/>
      <c r="W78" s="127"/>
      <c r="X78" s="127"/>
      <c r="Y78" s="127"/>
      <c r="Z78" s="127"/>
      <c r="AA78" s="127"/>
      <c r="AB78" s="127"/>
      <c r="AC78" s="127"/>
      <c r="AD78" s="127"/>
      <c r="AE78" s="127"/>
      <c r="AF78" s="127"/>
      <c r="AG78" s="127"/>
      <c r="AH78" s="127"/>
      <c r="AI78" s="314">
        <f t="shared" si="4"/>
        <v>0</v>
      </c>
    </row>
    <row r="79" spans="1:35" ht="27.75" customHeight="1">
      <c r="A79" s="177">
        <v>44261</v>
      </c>
      <c r="B79" s="99"/>
      <c r="C79" s="125"/>
      <c r="D79" s="125"/>
      <c r="E79" s="125"/>
      <c r="F79" s="125"/>
      <c r="G79" s="127"/>
      <c r="H79" s="127"/>
      <c r="I79" s="121">
        <f t="shared" si="6"/>
        <v>0</v>
      </c>
      <c r="J79" s="128"/>
      <c r="K79" s="128"/>
      <c r="L79" s="128"/>
      <c r="M79" s="129"/>
      <c r="N79" s="121">
        <f t="shared" ref="N79:N142" si="7">N78-B79+I79+J79+K79+L79</f>
        <v>0</v>
      </c>
      <c r="O79" s="121">
        <f t="shared" si="5"/>
        <v>0</v>
      </c>
      <c r="P79" s="300">
        <v>44261</v>
      </c>
      <c r="Q79" s="127"/>
      <c r="R79" s="127"/>
      <c r="S79" s="127"/>
      <c r="T79" s="127"/>
      <c r="U79" s="127"/>
      <c r="V79" s="127"/>
      <c r="W79" s="127"/>
      <c r="X79" s="127"/>
      <c r="Y79" s="127"/>
      <c r="Z79" s="127"/>
      <c r="AA79" s="127"/>
      <c r="AB79" s="127"/>
      <c r="AC79" s="127"/>
      <c r="AD79" s="127"/>
      <c r="AE79" s="127"/>
      <c r="AF79" s="127"/>
      <c r="AG79" s="127"/>
      <c r="AH79" s="127"/>
      <c r="AI79" s="314">
        <f t="shared" ref="AI79:AI142" si="8">SUM(Q79:AH79)</f>
        <v>0</v>
      </c>
    </row>
    <row r="80" spans="1:35" ht="27.75" customHeight="1">
      <c r="A80" s="177">
        <v>44262</v>
      </c>
      <c r="B80" s="99"/>
      <c r="C80" s="125"/>
      <c r="D80" s="125"/>
      <c r="E80" s="125"/>
      <c r="F80" s="125"/>
      <c r="G80" s="127"/>
      <c r="H80" s="127"/>
      <c r="I80" s="121">
        <f t="shared" si="6"/>
        <v>0</v>
      </c>
      <c r="J80" s="128"/>
      <c r="K80" s="128"/>
      <c r="L80" s="128"/>
      <c r="M80" s="129"/>
      <c r="N80" s="121">
        <f t="shared" si="7"/>
        <v>0</v>
      </c>
      <c r="O80" s="121">
        <f t="shared" ref="O80:O143" si="9">O79-L80</f>
        <v>0</v>
      </c>
      <c r="P80" s="300">
        <v>44262</v>
      </c>
      <c r="Q80" s="127"/>
      <c r="R80" s="127"/>
      <c r="S80" s="127"/>
      <c r="T80" s="127"/>
      <c r="U80" s="127"/>
      <c r="V80" s="127"/>
      <c r="W80" s="127"/>
      <c r="X80" s="127"/>
      <c r="Y80" s="127"/>
      <c r="Z80" s="127"/>
      <c r="AA80" s="127"/>
      <c r="AB80" s="127"/>
      <c r="AC80" s="127"/>
      <c r="AD80" s="127"/>
      <c r="AE80" s="127"/>
      <c r="AF80" s="127"/>
      <c r="AG80" s="127"/>
      <c r="AH80" s="127"/>
      <c r="AI80" s="314">
        <f t="shared" si="8"/>
        <v>0</v>
      </c>
    </row>
    <row r="81" spans="1:35" ht="27.75" customHeight="1">
      <c r="A81" s="177">
        <v>44263</v>
      </c>
      <c r="B81" s="99"/>
      <c r="C81" s="125"/>
      <c r="D81" s="125"/>
      <c r="E81" s="125"/>
      <c r="F81" s="125"/>
      <c r="G81" s="127"/>
      <c r="H81" s="127"/>
      <c r="I81" s="121">
        <f t="shared" si="6"/>
        <v>0</v>
      </c>
      <c r="J81" s="128"/>
      <c r="K81" s="128"/>
      <c r="L81" s="128"/>
      <c r="M81" s="129"/>
      <c r="N81" s="121">
        <f t="shared" si="7"/>
        <v>0</v>
      </c>
      <c r="O81" s="121">
        <f t="shared" si="9"/>
        <v>0</v>
      </c>
      <c r="P81" s="300">
        <v>44263</v>
      </c>
      <c r="Q81" s="127"/>
      <c r="R81" s="127"/>
      <c r="S81" s="127"/>
      <c r="T81" s="127"/>
      <c r="U81" s="127"/>
      <c r="V81" s="127"/>
      <c r="W81" s="127"/>
      <c r="X81" s="127"/>
      <c r="Y81" s="127"/>
      <c r="Z81" s="127"/>
      <c r="AA81" s="127"/>
      <c r="AB81" s="127"/>
      <c r="AC81" s="127"/>
      <c r="AD81" s="127"/>
      <c r="AE81" s="127"/>
      <c r="AF81" s="127"/>
      <c r="AG81" s="127"/>
      <c r="AH81" s="127"/>
      <c r="AI81" s="314">
        <f t="shared" si="8"/>
        <v>0</v>
      </c>
    </row>
    <row r="82" spans="1:35" ht="27.75" customHeight="1">
      <c r="A82" s="177">
        <v>44264</v>
      </c>
      <c r="B82" s="99"/>
      <c r="C82" s="125"/>
      <c r="D82" s="125"/>
      <c r="E82" s="125"/>
      <c r="F82" s="125"/>
      <c r="G82" s="127"/>
      <c r="H82" s="127"/>
      <c r="I82" s="121">
        <f t="shared" si="6"/>
        <v>0</v>
      </c>
      <c r="J82" s="128"/>
      <c r="K82" s="128"/>
      <c r="L82" s="128"/>
      <c r="M82" s="129"/>
      <c r="N82" s="121">
        <f t="shared" si="7"/>
        <v>0</v>
      </c>
      <c r="O82" s="121">
        <f t="shared" si="9"/>
        <v>0</v>
      </c>
      <c r="P82" s="300">
        <v>44264</v>
      </c>
      <c r="Q82" s="127"/>
      <c r="R82" s="127"/>
      <c r="S82" s="127"/>
      <c r="T82" s="127"/>
      <c r="U82" s="127"/>
      <c r="V82" s="127"/>
      <c r="W82" s="127"/>
      <c r="X82" s="127"/>
      <c r="Y82" s="127"/>
      <c r="Z82" s="127"/>
      <c r="AA82" s="127"/>
      <c r="AB82" s="127"/>
      <c r="AC82" s="127"/>
      <c r="AD82" s="127"/>
      <c r="AE82" s="127"/>
      <c r="AF82" s="127"/>
      <c r="AG82" s="127"/>
      <c r="AH82" s="127"/>
      <c r="AI82" s="314">
        <f t="shared" si="8"/>
        <v>0</v>
      </c>
    </row>
    <row r="83" spans="1:35" ht="27.75" customHeight="1">
      <c r="A83" s="177">
        <v>44265</v>
      </c>
      <c r="B83" s="99"/>
      <c r="C83" s="125"/>
      <c r="D83" s="125"/>
      <c r="E83" s="125"/>
      <c r="F83" s="125"/>
      <c r="G83" s="127"/>
      <c r="H83" s="127"/>
      <c r="I83" s="121">
        <f t="shared" si="6"/>
        <v>0</v>
      </c>
      <c r="J83" s="128"/>
      <c r="K83" s="128"/>
      <c r="L83" s="128"/>
      <c r="M83" s="129"/>
      <c r="N83" s="121">
        <f t="shared" si="7"/>
        <v>0</v>
      </c>
      <c r="O83" s="121">
        <f t="shared" si="9"/>
        <v>0</v>
      </c>
      <c r="P83" s="300">
        <v>44265</v>
      </c>
      <c r="Q83" s="127"/>
      <c r="R83" s="127"/>
      <c r="S83" s="127"/>
      <c r="T83" s="127"/>
      <c r="U83" s="127"/>
      <c r="V83" s="127"/>
      <c r="W83" s="127"/>
      <c r="X83" s="127"/>
      <c r="Y83" s="127"/>
      <c r="Z83" s="127"/>
      <c r="AA83" s="127"/>
      <c r="AB83" s="127"/>
      <c r="AC83" s="127"/>
      <c r="AD83" s="127"/>
      <c r="AE83" s="127"/>
      <c r="AF83" s="127"/>
      <c r="AG83" s="127"/>
      <c r="AH83" s="127"/>
      <c r="AI83" s="314">
        <f t="shared" si="8"/>
        <v>0</v>
      </c>
    </row>
    <row r="84" spans="1:35" ht="27.75" customHeight="1">
      <c r="A84" s="177">
        <v>44266</v>
      </c>
      <c r="B84" s="99"/>
      <c r="C84" s="125"/>
      <c r="D84" s="125"/>
      <c r="E84" s="125"/>
      <c r="F84" s="125"/>
      <c r="G84" s="127"/>
      <c r="H84" s="127"/>
      <c r="I84" s="121">
        <f t="shared" si="6"/>
        <v>0</v>
      </c>
      <c r="J84" s="128"/>
      <c r="K84" s="128"/>
      <c r="L84" s="128"/>
      <c r="M84" s="129"/>
      <c r="N84" s="121">
        <f t="shared" si="7"/>
        <v>0</v>
      </c>
      <c r="O84" s="121">
        <f t="shared" si="9"/>
        <v>0</v>
      </c>
      <c r="P84" s="300">
        <v>44266</v>
      </c>
      <c r="Q84" s="127"/>
      <c r="R84" s="127"/>
      <c r="S84" s="127"/>
      <c r="T84" s="127"/>
      <c r="U84" s="127"/>
      <c r="V84" s="127"/>
      <c r="W84" s="127"/>
      <c r="X84" s="127"/>
      <c r="Y84" s="127"/>
      <c r="Z84" s="127"/>
      <c r="AA84" s="127"/>
      <c r="AB84" s="127"/>
      <c r="AC84" s="127"/>
      <c r="AD84" s="127"/>
      <c r="AE84" s="127"/>
      <c r="AF84" s="127"/>
      <c r="AG84" s="127"/>
      <c r="AH84" s="127"/>
      <c r="AI84" s="314">
        <f t="shared" si="8"/>
        <v>0</v>
      </c>
    </row>
    <row r="85" spans="1:35" ht="27.75" customHeight="1">
      <c r="A85" s="177">
        <v>44267</v>
      </c>
      <c r="B85" s="99"/>
      <c r="C85" s="125"/>
      <c r="D85" s="125"/>
      <c r="E85" s="125"/>
      <c r="F85" s="125"/>
      <c r="G85" s="127"/>
      <c r="H85" s="127"/>
      <c r="I85" s="121">
        <f t="shared" si="6"/>
        <v>0</v>
      </c>
      <c r="J85" s="128"/>
      <c r="K85" s="128"/>
      <c r="L85" s="128"/>
      <c r="M85" s="129"/>
      <c r="N85" s="121">
        <f t="shared" si="7"/>
        <v>0</v>
      </c>
      <c r="O85" s="121">
        <f t="shared" si="9"/>
        <v>0</v>
      </c>
      <c r="P85" s="300">
        <v>44267</v>
      </c>
      <c r="Q85" s="127"/>
      <c r="R85" s="127"/>
      <c r="S85" s="127"/>
      <c r="T85" s="127"/>
      <c r="U85" s="127"/>
      <c r="V85" s="127"/>
      <c r="W85" s="127"/>
      <c r="X85" s="127"/>
      <c r="Y85" s="127"/>
      <c r="Z85" s="127"/>
      <c r="AA85" s="127"/>
      <c r="AB85" s="127"/>
      <c r="AC85" s="127"/>
      <c r="AD85" s="127"/>
      <c r="AE85" s="127"/>
      <c r="AF85" s="127"/>
      <c r="AG85" s="127"/>
      <c r="AH85" s="127"/>
      <c r="AI85" s="314">
        <f t="shared" si="8"/>
        <v>0</v>
      </c>
    </row>
    <row r="86" spans="1:35" ht="27.75" customHeight="1">
      <c r="A86" s="177">
        <v>44268</v>
      </c>
      <c r="B86" s="99"/>
      <c r="C86" s="125"/>
      <c r="D86" s="125"/>
      <c r="E86" s="125"/>
      <c r="F86" s="125"/>
      <c r="G86" s="127"/>
      <c r="H86" s="127"/>
      <c r="I86" s="121">
        <f t="shared" si="6"/>
        <v>0</v>
      </c>
      <c r="J86" s="128"/>
      <c r="K86" s="128"/>
      <c r="L86" s="128"/>
      <c r="M86" s="129"/>
      <c r="N86" s="121">
        <f t="shared" si="7"/>
        <v>0</v>
      </c>
      <c r="O86" s="121">
        <f t="shared" si="9"/>
        <v>0</v>
      </c>
      <c r="P86" s="300">
        <v>44268</v>
      </c>
      <c r="Q86" s="127"/>
      <c r="R86" s="127"/>
      <c r="S86" s="127"/>
      <c r="T86" s="127"/>
      <c r="U86" s="127"/>
      <c r="V86" s="127"/>
      <c r="W86" s="127"/>
      <c r="X86" s="127"/>
      <c r="Y86" s="127"/>
      <c r="Z86" s="127"/>
      <c r="AA86" s="127"/>
      <c r="AB86" s="127"/>
      <c r="AC86" s="127"/>
      <c r="AD86" s="127"/>
      <c r="AE86" s="127"/>
      <c r="AF86" s="127"/>
      <c r="AG86" s="127"/>
      <c r="AH86" s="127"/>
      <c r="AI86" s="314">
        <f t="shared" si="8"/>
        <v>0</v>
      </c>
    </row>
    <row r="87" spans="1:35" ht="27.75" customHeight="1">
      <c r="A87" s="177">
        <v>44269</v>
      </c>
      <c r="B87" s="99"/>
      <c r="C87" s="125"/>
      <c r="D87" s="125"/>
      <c r="E87" s="125"/>
      <c r="F87" s="125"/>
      <c r="G87" s="127"/>
      <c r="H87" s="127"/>
      <c r="I87" s="121">
        <f t="shared" si="6"/>
        <v>0</v>
      </c>
      <c r="J87" s="128"/>
      <c r="K87" s="128"/>
      <c r="L87" s="128"/>
      <c r="M87" s="129"/>
      <c r="N87" s="121">
        <f t="shared" si="7"/>
        <v>0</v>
      </c>
      <c r="O87" s="121">
        <f t="shared" si="9"/>
        <v>0</v>
      </c>
      <c r="P87" s="300">
        <v>44269</v>
      </c>
      <c r="Q87" s="127"/>
      <c r="R87" s="127"/>
      <c r="S87" s="127"/>
      <c r="T87" s="127"/>
      <c r="U87" s="127"/>
      <c r="V87" s="127"/>
      <c r="W87" s="127"/>
      <c r="X87" s="127"/>
      <c r="Y87" s="127"/>
      <c r="Z87" s="127"/>
      <c r="AA87" s="127"/>
      <c r="AB87" s="127"/>
      <c r="AC87" s="127"/>
      <c r="AD87" s="127"/>
      <c r="AE87" s="127"/>
      <c r="AF87" s="127"/>
      <c r="AG87" s="127"/>
      <c r="AH87" s="127"/>
      <c r="AI87" s="314">
        <f t="shared" si="8"/>
        <v>0</v>
      </c>
    </row>
    <row r="88" spans="1:35" ht="27.75" customHeight="1">
      <c r="A88" s="177">
        <v>44270</v>
      </c>
      <c r="B88" s="99"/>
      <c r="C88" s="125"/>
      <c r="D88" s="125"/>
      <c r="E88" s="125"/>
      <c r="F88" s="125"/>
      <c r="G88" s="127"/>
      <c r="H88" s="127"/>
      <c r="I88" s="121">
        <f t="shared" si="6"/>
        <v>0</v>
      </c>
      <c r="J88" s="128"/>
      <c r="K88" s="128"/>
      <c r="L88" s="128"/>
      <c r="M88" s="129"/>
      <c r="N88" s="121">
        <f t="shared" si="7"/>
        <v>0</v>
      </c>
      <c r="O88" s="121">
        <f t="shared" si="9"/>
        <v>0</v>
      </c>
      <c r="P88" s="300">
        <v>44270</v>
      </c>
      <c r="Q88" s="127"/>
      <c r="R88" s="127"/>
      <c r="S88" s="127"/>
      <c r="T88" s="127"/>
      <c r="U88" s="127"/>
      <c r="V88" s="127"/>
      <c r="W88" s="127"/>
      <c r="X88" s="127"/>
      <c r="Y88" s="127"/>
      <c r="Z88" s="127"/>
      <c r="AA88" s="127"/>
      <c r="AB88" s="127"/>
      <c r="AC88" s="127"/>
      <c r="AD88" s="127"/>
      <c r="AE88" s="127"/>
      <c r="AF88" s="127"/>
      <c r="AG88" s="127"/>
      <c r="AH88" s="127"/>
      <c r="AI88" s="314">
        <f t="shared" si="8"/>
        <v>0</v>
      </c>
    </row>
    <row r="89" spans="1:35" ht="27.75" customHeight="1">
      <c r="A89" s="177">
        <v>44271</v>
      </c>
      <c r="B89" s="99"/>
      <c r="C89" s="125"/>
      <c r="D89" s="125"/>
      <c r="E89" s="125"/>
      <c r="F89" s="125"/>
      <c r="G89" s="127"/>
      <c r="H89" s="127"/>
      <c r="I89" s="121">
        <f t="shared" si="6"/>
        <v>0</v>
      </c>
      <c r="J89" s="128"/>
      <c r="K89" s="128"/>
      <c r="L89" s="128"/>
      <c r="M89" s="129"/>
      <c r="N89" s="121">
        <f t="shared" si="7"/>
        <v>0</v>
      </c>
      <c r="O89" s="121">
        <f t="shared" si="9"/>
        <v>0</v>
      </c>
      <c r="P89" s="300">
        <v>44271</v>
      </c>
      <c r="Q89" s="127"/>
      <c r="R89" s="127"/>
      <c r="S89" s="127"/>
      <c r="T89" s="127"/>
      <c r="U89" s="127"/>
      <c r="V89" s="127"/>
      <c r="W89" s="127"/>
      <c r="X89" s="127"/>
      <c r="Y89" s="127"/>
      <c r="Z89" s="127"/>
      <c r="AA89" s="127"/>
      <c r="AB89" s="127"/>
      <c r="AC89" s="127"/>
      <c r="AD89" s="127"/>
      <c r="AE89" s="127"/>
      <c r="AF89" s="127"/>
      <c r="AG89" s="127"/>
      <c r="AH89" s="127"/>
      <c r="AI89" s="314">
        <f t="shared" si="8"/>
        <v>0</v>
      </c>
    </row>
    <row r="90" spans="1:35" ht="27.75" customHeight="1">
      <c r="A90" s="177">
        <v>44272</v>
      </c>
      <c r="B90" s="99"/>
      <c r="C90" s="125"/>
      <c r="D90" s="125"/>
      <c r="E90" s="125"/>
      <c r="F90" s="125"/>
      <c r="G90" s="127"/>
      <c r="H90" s="127"/>
      <c r="I90" s="121">
        <f t="shared" si="6"/>
        <v>0</v>
      </c>
      <c r="J90" s="128"/>
      <c r="K90" s="128"/>
      <c r="L90" s="128"/>
      <c r="M90" s="129"/>
      <c r="N90" s="121">
        <f t="shared" si="7"/>
        <v>0</v>
      </c>
      <c r="O90" s="121">
        <f t="shared" si="9"/>
        <v>0</v>
      </c>
      <c r="P90" s="300">
        <v>44272</v>
      </c>
      <c r="Q90" s="127"/>
      <c r="R90" s="127"/>
      <c r="S90" s="127"/>
      <c r="T90" s="127"/>
      <c r="U90" s="127"/>
      <c r="V90" s="127"/>
      <c r="W90" s="127"/>
      <c r="X90" s="127"/>
      <c r="Y90" s="127"/>
      <c r="Z90" s="127"/>
      <c r="AA90" s="127"/>
      <c r="AB90" s="127"/>
      <c r="AC90" s="127"/>
      <c r="AD90" s="127"/>
      <c r="AE90" s="127"/>
      <c r="AF90" s="127"/>
      <c r="AG90" s="127"/>
      <c r="AH90" s="127"/>
      <c r="AI90" s="314">
        <f t="shared" si="8"/>
        <v>0</v>
      </c>
    </row>
    <row r="91" spans="1:35" ht="27.75" customHeight="1">
      <c r="A91" s="177">
        <v>44273</v>
      </c>
      <c r="B91" s="99"/>
      <c r="C91" s="125"/>
      <c r="D91" s="125"/>
      <c r="E91" s="125"/>
      <c r="F91" s="125"/>
      <c r="G91" s="127"/>
      <c r="H91" s="127"/>
      <c r="I91" s="121">
        <f t="shared" si="6"/>
        <v>0</v>
      </c>
      <c r="J91" s="128"/>
      <c r="K91" s="128"/>
      <c r="L91" s="128"/>
      <c r="M91" s="129"/>
      <c r="N91" s="121">
        <f t="shared" si="7"/>
        <v>0</v>
      </c>
      <c r="O91" s="121">
        <f t="shared" si="9"/>
        <v>0</v>
      </c>
      <c r="P91" s="300">
        <v>44273</v>
      </c>
      <c r="Q91" s="127"/>
      <c r="R91" s="127"/>
      <c r="S91" s="127"/>
      <c r="T91" s="127"/>
      <c r="U91" s="127"/>
      <c r="V91" s="127"/>
      <c r="W91" s="127"/>
      <c r="X91" s="127"/>
      <c r="Y91" s="127"/>
      <c r="Z91" s="127"/>
      <c r="AA91" s="127"/>
      <c r="AB91" s="127"/>
      <c r="AC91" s="127"/>
      <c r="AD91" s="127"/>
      <c r="AE91" s="127"/>
      <c r="AF91" s="127"/>
      <c r="AG91" s="127"/>
      <c r="AH91" s="127"/>
      <c r="AI91" s="314">
        <f t="shared" si="8"/>
        <v>0</v>
      </c>
    </row>
    <row r="92" spans="1:35" ht="27.75" customHeight="1">
      <c r="A92" s="177">
        <v>44274</v>
      </c>
      <c r="B92" s="99"/>
      <c r="C92" s="125"/>
      <c r="D92" s="125"/>
      <c r="E92" s="125"/>
      <c r="F92" s="125"/>
      <c r="G92" s="127"/>
      <c r="H92" s="127"/>
      <c r="I92" s="121">
        <f t="shared" si="6"/>
        <v>0</v>
      </c>
      <c r="J92" s="128"/>
      <c r="K92" s="128"/>
      <c r="L92" s="128"/>
      <c r="M92" s="129"/>
      <c r="N92" s="121">
        <f t="shared" si="7"/>
        <v>0</v>
      </c>
      <c r="O92" s="121">
        <f t="shared" si="9"/>
        <v>0</v>
      </c>
      <c r="P92" s="300">
        <v>44274</v>
      </c>
      <c r="Q92" s="127"/>
      <c r="R92" s="127"/>
      <c r="S92" s="127"/>
      <c r="T92" s="127"/>
      <c r="U92" s="127"/>
      <c r="V92" s="127"/>
      <c r="W92" s="127"/>
      <c r="X92" s="127"/>
      <c r="Y92" s="127"/>
      <c r="Z92" s="127"/>
      <c r="AA92" s="127"/>
      <c r="AB92" s="127"/>
      <c r="AC92" s="127"/>
      <c r="AD92" s="127"/>
      <c r="AE92" s="127"/>
      <c r="AF92" s="127"/>
      <c r="AG92" s="127"/>
      <c r="AH92" s="127"/>
      <c r="AI92" s="314">
        <f t="shared" si="8"/>
        <v>0</v>
      </c>
    </row>
    <row r="93" spans="1:35" ht="27.75" customHeight="1">
      <c r="A93" s="177">
        <v>44275</v>
      </c>
      <c r="B93" s="99"/>
      <c r="C93" s="125"/>
      <c r="D93" s="125"/>
      <c r="E93" s="125"/>
      <c r="F93" s="125"/>
      <c r="G93" s="127"/>
      <c r="H93" s="127"/>
      <c r="I93" s="121">
        <f t="shared" si="6"/>
        <v>0</v>
      </c>
      <c r="J93" s="128"/>
      <c r="K93" s="128"/>
      <c r="L93" s="128"/>
      <c r="M93" s="129"/>
      <c r="N93" s="121">
        <f t="shared" si="7"/>
        <v>0</v>
      </c>
      <c r="O93" s="121">
        <f t="shared" si="9"/>
        <v>0</v>
      </c>
      <c r="P93" s="300">
        <v>44275</v>
      </c>
      <c r="Q93" s="127"/>
      <c r="R93" s="127"/>
      <c r="S93" s="127"/>
      <c r="T93" s="127"/>
      <c r="U93" s="127"/>
      <c r="V93" s="127"/>
      <c r="W93" s="127"/>
      <c r="X93" s="127"/>
      <c r="Y93" s="127"/>
      <c r="Z93" s="127"/>
      <c r="AA93" s="127"/>
      <c r="AB93" s="127"/>
      <c r="AC93" s="127"/>
      <c r="AD93" s="127"/>
      <c r="AE93" s="127"/>
      <c r="AF93" s="127"/>
      <c r="AG93" s="127"/>
      <c r="AH93" s="127"/>
      <c r="AI93" s="314">
        <f t="shared" si="8"/>
        <v>0</v>
      </c>
    </row>
    <row r="94" spans="1:35" ht="27.75" customHeight="1">
      <c r="A94" s="177">
        <v>44276</v>
      </c>
      <c r="B94" s="99"/>
      <c r="C94" s="125"/>
      <c r="D94" s="125"/>
      <c r="E94" s="125"/>
      <c r="F94" s="125"/>
      <c r="G94" s="127"/>
      <c r="H94" s="127"/>
      <c r="I94" s="121">
        <f t="shared" si="6"/>
        <v>0</v>
      </c>
      <c r="J94" s="128"/>
      <c r="K94" s="128"/>
      <c r="L94" s="128"/>
      <c r="M94" s="129"/>
      <c r="N94" s="121">
        <f t="shared" si="7"/>
        <v>0</v>
      </c>
      <c r="O94" s="121">
        <f t="shared" si="9"/>
        <v>0</v>
      </c>
      <c r="P94" s="300">
        <v>44276</v>
      </c>
      <c r="Q94" s="127"/>
      <c r="R94" s="127"/>
      <c r="S94" s="127"/>
      <c r="T94" s="127"/>
      <c r="U94" s="127"/>
      <c r="V94" s="127"/>
      <c r="W94" s="127"/>
      <c r="X94" s="127"/>
      <c r="Y94" s="127"/>
      <c r="Z94" s="127"/>
      <c r="AA94" s="127"/>
      <c r="AB94" s="127"/>
      <c r="AC94" s="127"/>
      <c r="AD94" s="127"/>
      <c r="AE94" s="127"/>
      <c r="AF94" s="127"/>
      <c r="AG94" s="127"/>
      <c r="AH94" s="127"/>
      <c r="AI94" s="314">
        <f t="shared" si="8"/>
        <v>0</v>
      </c>
    </row>
    <row r="95" spans="1:35" ht="27.75" customHeight="1">
      <c r="A95" s="177">
        <v>44277</v>
      </c>
      <c r="B95" s="99"/>
      <c r="C95" s="125"/>
      <c r="D95" s="125"/>
      <c r="E95" s="125"/>
      <c r="F95" s="125"/>
      <c r="G95" s="127"/>
      <c r="H95" s="127"/>
      <c r="I95" s="121">
        <f t="shared" si="6"/>
        <v>0</v>
      </c>
      <c r="J95" s="128"/>
      <c r="K95" s="128"/>
      <c r="L95" s="128"/>
      <c r="M95" s="129"/>
      <c r="N95" s="121">
        <f t="shared" si="7"/>
        <v>0</v>
      </c>
      <c r="O95" s="121">
        <f t="shared" si="9"/>
        <v>0</v>
      </c>
      <c r="P95" s="300">
        <v>44277</v>
      </c>
      <c r="Q95" s="127"/>
      <c r="R95" s="127"/>
      <c r="S95" s="127"/>
      <c r="T95" s="127"/>
      <c r="U95" s="127"/>
      <c r="V95" s="127"/>
      <c r="W95" s="127"/>
      <c r="X95" s="127"/>
      <c r="Y95" s="127"/>
      <c r="Z95" s="127"/>
      <c r="AA95" s="127"/>
      <c r="AB95" s="127"/>
      <c r="AC95" s="127"/>
      <c r="AD95" s="127"/>
      <c r="AE95" s="127"/>
      <c r="AF95" s="127"/>
      <c r="AG95" s="127"/>
      <c r="AH95" s="127"/>
      <c r="AI95" s="314">
        <f t="shared" si="8"/>
        <v>0</v>
      </c>
    </row>
    <row r="96" spans="1:35" ht="27.75" customHeight="1">
      <c r="A96" s="177">
        <v>44278</v>
      </c>
      <c r="B96" s="99"/>
      <c r="C96" s="125"/>
      <c r="D96" s="125"/>
      <c r="E96" s="125"/>
      <c r="F96" s="125"/>
      <c r="G96" s="127"/>
      <c r="H96" s="127"/>
      <c r="I96" s="121">
        <f t="shared" si="6"/>
        <v>0</v>
      </c>
      <c r="J96" s="128"/>
      <c r="K96" s="128"/>
      <c r="L96" s="128"/>
      <c r="M96" s="129"/>
      <c r="N96" s="121">
        <f t="shared" si="7"/>
        <v>0</v>
      </c>
      <c r="O96" s="121">
        <f t="shared" si="9"/>
        <v>0</v>
      </c>
      <c r="P96" s="300">
        <v>44278</v>
      </c>
      <c r="Q96" s="127"/>
      <c r="R96" s="127"/>
      <c r="S96" s="127"/>
      <c r="T96" s="127"/>
      <c r="U96" s="127"/>
      <c r="V96" s="127"/>
      <c r="W96" s="127"/>
      <c r="X96" s="127"/>
      <c r="Y96" s="127"/>
      <c r="Z96" s="127"/>
      <c r="AA96" s="127"/>
      <c r="AB96" s="127"/>
      <c r="AC96" s="127"/>
      <c r="AD96" s="127"/>
      <c r="AE96" s="127"/>
      <c r="AF96" s="127"/>
      <c r="AG96" s="127"/>
      <c r="AH96" s="127"/>
      <c r="AI96" s="314">
        <f t="shared" si="8"/>
        <v>0</v>
      </c>
    </row>
    <row r="97" spans="1:35" ht="27.75" customHeight="1">
      <c r="A97" s="177">
        <v>44279</v>
      </c>
      <c r="B97" s="99"/>
      <c r="C97" s="125"/>
      <c r="D97" s="125"/>
      <c r="E97" s="125"/>
      <c r="F97" s="125"/>
      <c r="G97" s="127"/>
      <c r="H97" s="127"/>
      <c r="I97" s="121">
        <f t="shared" si="6"/>
        <v>0</v>
      </c>
      <c r="J97" s="128"/>
      <c r="K97" s="128"/>
      <c r="L97" s="128"/>
      <c r="M97" s="129"/>
      <c r="N97" s="121">
        <f t="shared" si="7"/>
        <v>0</v>
      </c>
      <c r="O97" s="121">
        <f t="shared" si="9"/>
        <v>0</v>
      </c>
      <c r="P97" s="300">
        <v>44279</v>
      </c>
      <c r="Q97" s="127"/>
      <c r="R97" s="127"/>
      <c r="S97" s="127"/>
      <c r="T97" s="127"/>
      <c r="U97" s="127"/>
      <c r="V97" s="127"/>
      <c r="W97" s="127"/>
      <c r="X97" s="127"/>
      <c r="Y97" s="127"/>
      <c r="Z97" s="127"/>
      <c r="AA97" s="127"/>
      <c r="AB97" s="127"/>
      <c r="AC97" s="127"/>
      <c r="AD97" s="127"/>
      <c r="AE97" s="127"/>
      <c r="AF97" s="127"/>
      <c r="AG97" s="127"/>
      <c r="AH97" s="127"/>
      <c r="AI97" s="314">
        <f t="shared" si="8"/>
        <v>0</v>
      </c>
    </row>
    <row r="98" spans="1:35" ht="27.75" customHeight="1">
      <c r="A98" s="177">
        <v>44280</v>
      </c>
      <c r="B98" s="99"/>
      <c r="C98" s="125"/>
      <c r="D98" s="125"/>
      <c r="E98" s="125"/>
      <c r="F98" s="125"/>
      <c r="G98" s="127"/>
      <c r="H98" s="127"/>
      <c r="I98" s="121">
        <f t="shared" si="6"/>
        <v>0</v>
      </c>
      <c r="J98" s="128"/>
      <c r="K98" s="128"/>
      <c r="L98" s="128"/>
      <c r="M98" s="129"/>
      <c r="N98" s="121">
        <f t="shared" si="7"/>
        <v>0</v>
      </c>
      <c r="O98" s="121">
        <f t="shared" si="9"/>
        <v>0</v>
      </c>
      <c r="P98" s="300">
        <v>44280</v>
      </c>
      <c r="Q98" s="127"/>
      <c r="R98" s="127"/>
      <c r="S98" s="127"/>
      <c r="T98" s="127"/>
      <c r="U98" s="127"/>
      <c r="V98" s="127"/>
      <c r="W98" s="127"/>
      <c r="X98" s="127"/>
      <c r="Y98" s="127"/>
      <c r="Z98" s="127"/>
      <c r="AA98" s="127"/>
      <c r="AB98" s="127"/>
      <c r="AC98" s="127"/>
      <c r="AD98" s="127"/>
      <c r="AE98" s="127"/>
      <c r="AF98" s="127"/>
      <c r="AG98" s="127"/>
      <c r="AH98" s="127"/>
      <c r="AI98" s="314">
        <f t="shared" si="8"/>
        <v>0</v>
      </c>
    </row>
    <row r="99" spans="1:35" ht="27.75" customHeight="1">
      <c r="A99" s="177">
        <v>44281</v>
      </c>
      <c r="B99" s="99"/>
      <c r="C99" s="125"/>
      <c r="D99" s="125"/>
      <c r="E99" s="125"/>
      <c r="F99" s="125"/>
      <c r="G99" s="127"/>
      <c r="H99" s="127"/>
      <c r="I99" s="121">
        <f t="shared" si="6"/>
        <v>0</v>
      </c>
      <c r="J99" s="128"/>
      <c r="K99" s="128"/>
      <c r="L99" s="128"/>
      <c r="M99" s="129"/>
      <c r="N99" s="121">
        <f t="shared" si="7"/>
        <v>0</v>
      </c>
      <c r="O99" s="121">
        <f t="shared" si="9"/>
        <v>0</v>
      </c>
      <c r="P99" s="300">
        <v>44281</v>
      </c>
      <c r="Q99" s="127"/>
      <c r="R99" s="127"/>
      <c r="S99" s="127"/>
      <c r="T99" s="127"/>
      <c r="U99" s="127"/>
      <c r="V99" s="127"/>
      <c r="W99" s="127"/>
      <c r="X99" s="127"/>
      <c r="Y99" s="127"/>
      <c r="Z99" s="127"/>
      <c r="AA99" s="127"/>
      <c r="AB99" s="127"/>
      <c r="AC99" s="127"/>
      <c r="AD99" s="127"/>
      <c r="AE99" s="127"/>
      <c r="AF99" s="127"/>
      <c r="AG99" s="127"/>
      <c r="AH99" s="127"/>
      <c r="AI99" s="314">
        <f t="shared" si="8"/>
        <v>0</v>
      </c>
    </row>
    <row r="100" spans="1:35" ht="27.75" customHeight="1">
      <c r="A100" s="177">
        <v>44282</v>
      </c>
      <c r="B100" s="99"/>
      <c r="C100" s="125"/>
      <c r="D100" s="125"/>
      <c r="E100" s="125"/>
      <c r="F100" s="125"/>
      <c r="G100" s="127"/>
      <c r="H100" s="127"/>
      <c r="I100" s="121">
        <f t="shared" si="6"/>
        <v>0</v>
      </c>
      <c r="J100" s="128"/>
      <c r="K100" s="128"/>
      <c r="L100" s="128"/>
      <c r="M100" s="129"/>
      <c r="N100" s="121">
        <f t="shared" si="7"/>
        <v>0</v>
      </c>
      <c r="O100" s="121">
        <f t="shared" si="9"/>
        <v>0</v>
      </c>
      <c r="P100" s="300">
        <v>44282</v>
      </c>
      <c r="Q100" s="127"/>
      <c r="R100" s="127"/>
      <c r="S100" s="127"/>
      <c r="T100" s="127"/>
      <c r="U100" s="127"/>
      <c r="V100" s="127"/>
      <c r="W100" s="127"/>
      <c r="X100" s="127"/>
      <c r="Y100" s="127"/>
      <c r="Z100" s="127"/>
      <c r="AA100" s="127"/>
      <c r="AB100" s="127"/>
      <c r="AC100" s="127"/>
      <c r="AD100" s="127"/>
      <c r="AE100" s="127"/>
      <c r="AF100" s="127"/>
      <c r="AG100" s="127"/>
      <c r="AH100" s="127"/>
      <c r="AI100" s="314">
        <f t="shared" si="8"/>
        <v>0</v>
      </c>
    </row>
    <row r="101" spans="1:35" ht="27.75" customHeight="1">
      <c r="A101" s="177">
        <v>44283</v>
      </c>
      <c r="B101" s="99"/>
      <c r="C101" s="125"/>
      <c r="D101" s="125"/>
      <c r="E101" s="125"/>
      <c r="F101" s="125"/>
      <c r="G101" s="127"/>
      <c r="H101" s="127"/>
      <c r="I101" s="121">
        <f t="shared" si="6"/>
        <v>0</v>
      </c>
      <c r="J101" s="128"/>
      <c r="K101" s="128"/>
      <c r="L101" s="128"/>
      <c r="M101" s="129"/>
      <c r="N101" s="121">
        <f t="shared" si="7"/>
        <v>0</v>
      </c>
      <c r="O101" s="121">
        <f t="shared" si="9"/>
        <v>0</v>
      </c>
      <c r="P101" s="300">
        <v>44283</v>
      </c>
      <c r="Q101" s="127"/>
      <c r="R101" s="127"/>
      <c r="S101" s="127"/>
      <c r="T101" s="127"/>
      <c r="U101" s="127"/>
      <c r="V101" s="127"/>
      <c r="W101" s="127"/>
      <c r="X101" s="127"/>
      <c r="Y101" s="127"/>
      <c r="Z101" s="127"/>
      <c r="AA101" s="127"/>
      <c r="AB101" s="127"/>
      <c r="AC101" s="127"/>
      <c r="AD101" s="127"/>
      <c r="AE101" s="127"/>
      <c r="AF101" s="127"/>
      <c r="AG101" s="127"/>
      <c r="AH101" s="127"/>
      <c r="AI101" s="314">
        <f t="shared" si="8"/>
        <v>0</v>
      </c>
    </row>
    <row r="102" spans="1:35" ht="27.75" customHeight="1">
      <c r="A102" s="177">
        <v>44284</v>
      </c>
      <c r="B102" s="99"/>
      <c r="C102" s="125"/>
      <c r="D102" s="125"/>
      <c r="E102" s="125"/>
      <c r="F102" s="125"/>
      <c r="G102" s="127"/>
      <c r="H102" s="127"/>
      <c r="I102" s="121">
        <f t="shared" si="6"/>
        <v>0</v>
      </c>
      <c r="J102" s="128"/>
      <c r="K102" s="128"/>
      <c r="L102" s="128"/>
      <c r="M102" s="129"/>
      <c r="N102" s="121">
        <f t="shared" si="7"/>
        <v>0</v>
      </c>
      <c r="O102" s="121">
        <f t="shared" si="9"/>
        <v>0</v>
      </c>
      <c r="P102" s="300">
        <v>44284</v>
      </c>
      <c r="Q102" s="127"/>
      <c r="R102" s="127"/>
      <c r="S102" s="127"/>
      <c r="T102" s="127"/>
      <c r="U102" s="127"/>
      <c r="V102" s="127"/>
      <c r="W102" s="127"/>
      <c r="X102" s="127"/>
      <c r="Y102" s="127"/>
      <c r="Z102" s="127"/>
      <c r="AA102" s="127"/>
      <c r="AB102" s="127"/>
      <c r="AC102" s="127"/>
      <c r="AD102" s="127"/>
      <c r="AE102" s="127"/>
      <c r="AF102" s="127"/>
      <c r="AG102" s="127"/>
      <c r="AH102" s="127"/>
      <c r="AI102" s="314">
        <f t="shared" si="8"/>
        <v>0</v>
      </c>
    </row>
    <row r="103" spans="1:35" ht="27.75" customHeight="1">
      <c r="A103" s="177">
        <v>44285</v>
      </c>
      <c r="B103" s="99"/>
      <c r="C103" s="125"/>
      <c r="D103" s="125"/>
      <c r="E103" s="125"/>
      <c r="F103" s="125"/>
      <c r="G103" s="127"/>
      <c r="H103" s="127"/>
      <c r="I103" s="121">
        <f t="shared" si="6"/>
        <v>0</v>
      </c>
      <c r="J103" s="128"/>
      <c r="K103" s="128"/>
      <c r="L103" s="128"/>
      <c r="M103" s="129"/>
      <c r="N103" s="121">
        <f t="shared" si="7"/>
        <v>0</v>
      </c>
      <c r="O103" s="121">
        <f t="shared" si="9"/>
        <v>0</v>
      </c>
      <c r="P103" s="300">
        <v>44285</v>
      </c>
      <c r="Q103" s="127"/>
      <c r="R103" s="127"/>
      <c r="S103" s="127"/>
      <c r="T103" s="127"/>
      <c r="U103" s="127"/>
      <c r="V103" s="127"/>
      <c r="W103" s="127"/>
      <c r="X103" s="127"/>
      <c r="Y103" s="127"/>
      <c r="Z103" s="127"/>
      <c r="AA103" s="127"/>
      <c r="AB103" s="127"/>
      <c r="AC103" s="127"/>
      <c r="AD103" s="127"/>
      <c r="AE103" s="127"/>
      <c r="AF103" s="127"/>
      <c r="AG103" s="127"/>
      <c r="AH103" s="127"/>
      <c r="AI103" s="314">
        <f t="shared" si="8"/>
        <v>0</v>
      </c>
    </row>
    <row r="104" spans="1:35" ht="27.75" customHeight="1">
      <c r="A104" s="177">
        <v>44286</v>
      </c>
      <c r="B104" s="99"/>
      <c r="C104" s="125"/>
      <c r="D104" s="125"/>
      <c r="E104" s="125"/>
      <c r="F104" s="125"/>
      <c r="G104" s="127"/>
      <c r="H104" s="127"/>
      <c r="I104" s="121">
        <f t="shared" si="6"/>
        <v>0</v>
      </c>
      <c r="J104" s="128"/>
      <c r="K104" s="128"/>
      <c r="L104" s="128"/>
      <c r="M104" s="129"/>
      <c r="N104" s="121">
        <f t="shared" si="7"/>
        <v>0</v>
      </c>
      <c r="O104" s="121">
        <f t="shared" si="9"/>
        <v>0</v>
      </c>
      <c r="P104" s="300">
        <v>44286</v>
      </c>
      <c r="Q104" s="127"/>
      <c r="R104" s="127"/>
      <c r="S104" s="127"/>
      <c r="T104" s="127"/>
      <c r="U104" s="127"/>
      <c r="V104" s="127"/>
      <c r="W104" s="127"/>
      <c r="X104" s="127"/>
      <c r="Y104" s="127"/>
      <c r="Z104" s="127"/>
      <c r="AA104" s="127"/>
      <c r="AB104" s="127"/>
      <c r="AC104" s="127"/>
      <c r="AD104" s="127"/>
      <c r="AE104" s="127"/>
      <c r="AF104" s="127"/>
      <c r="AG104" s="127"/>
      <c r="AH104" s="127"/>
      <c r="AI104" s="314">
        <f t="shared" si="8"/>
        <v>0</v>
      </c>
    </row>
    <row r="105" spans="1:35" ht="27.75" customHeight="1">
      <c r="A105" s="177">
        <v>44287</v>
      </c>
      <c r="B105" s="99"/>
      <c r="C105" s="125"/>
      <c r="D105" s="125"/>
      <c r="E105" s="125"/>
      <c r="F105" s="125"/>
      <c r="G105" s="127"/>
      <c r="H105" s="127"/>
      <c r="I105" s="121">
        <f t="shared" si="6"/>
        <v>0</v>
      </c>
      <c r="J105" s="128"/>
      <c r="K105" s="128"/>
      <c r="L105" s="128"/>
      <c r="M105" s="129"/>
      <c r="N105" s="121">
        <f t="shared" si="7"/>
        <v>0</v>
      </c>
      <c r="O105" s="121">
        <f t="shared" si="9"/>
        <v>0</v>
      </c>
      <c r="P105" s="300">
        <v>44287</v>
      </c>
      <c r="Q105" s="127"/>
      <c r="R105" s="127"/>
      <c r="S105" s="127"/>
      <c r="T105" s="127"/>
      <c r="U105" s="127"/>
      <c r="V105" s="127"/>
      <c r="W105" s="127"/>
      <c r="X105" s="127"/>
      <c r="Y105" s="127"/>
      <c r="Z105" s="127"/>
      <c r="AA105" s="127"/>
      <c r="AB105" s="127"/>
      <c r="AC105" s="127"/>
      <c r="AD105" s="127"/>
      <c r="AE105" s="127"/>
      <c r="AF105" s="127"/>
      <c r="AG105" s="127"/>
      <c r="AH105" s="127"/>
      <c r="AI105" s="314">
        <f t="shared" si="8"/>
        <v>0</v>
      </c>
    </row>
    <row r="106" spans="1:35" ht="27.75" customHeight="1">
      <c r="A106" s="177">
        <v>44288</v>
      </c>
      <c r="B106" s="99"/>
      <c r="C106" s="125"/>
      <c r="D106" s="125"/>
      <c r="E106" s="125"/>
      <c r="F106" s="125"/>
      <c r="G106" s="127"/>
      <c r="H106" s="127"/>
      <c r="I106" s="121">
        <f t="shared" si="6"/>
        <v>0</v>
      </c>
      <c r="J106" s="128"/>
      <c r="K106" s="128"/>
      <c r="L106" s="128"/>
      <c r="M106" s="129"/>
      <c r="N106" s="121">
        <f t="shared" si="7"/>
        <v>0</v>
      </c>
      <c r="O106" s="121">
        <f t="shared" si="9"/>
        <v>0</v>
      </c>
      <c r="P106" s="300">
        <v>44288</v>
      </c>
      <c r="Q106" s="127"/>
      <c r="R106" s="127"/>
      <c r="S106" s="127"/>
      <c r="T106" s="127"/>
      <c r="U106" s="127"/>
      <c r="V106" s="127"/>
      <c r="W106" s="127"/>
      <c r="X106" s="127"/>
      <c r="Y106" s="127"/>
      <c r="Z106" s="127"/>
      <c r="AA106" s="127"/>
      <c r="AB106" s="127"/>
      <c r="AC106" s="127"/>
      <c r="AD106" s="127"/>
      <c r="AE106" s="127"/>
      <c r="AF106" s="127"/>
      <c r="AG106" s="127"/>
      <c r="AH106" s="127"/>
      <c r="AI106" s="314">
        <f t="shared" si="8"/>
        <v>0</v>
      </c>
    </row>
    <row r="107" spans="1:35" ht="27.75" customHeight="1">
      <c r="A107" s="177">
        <v>44289</v>
      </c>
      <c r="B107" s="99"/>
      <c r="C107" s="125"/>
      <c r="D107" s="125"/>
      <c r="E107" s="125"/>
      <c r="F107" s="125"/>
      <c r="G107" s="127"/>
      <c r="H107" s="127"/>
      <c r="I107" s="121">
        <f t="shared" si="6"/>
        <v>0</v>
      </c>
      <c r="J107" s="128"/>
      <c r="K107" s="128"/>
      <c r="L107" s="128"/>
      <c r="M107" s="129"/>
      <c r="N107" s="121">
        <f t="shared" si="7"/>
        <v>0</v>
      </c>
      <c r="O107" s="121">
        <f t="shared" si="9"/>
        <v>0</v>
      </c>
      <c r="P107" s="300">
        <v>44289</v>
      </c>
      <c r="Q107" s="127"/>
      <c r="R107" s="127"/>
      <c r="S107" s="127"/>
      <c r="T107" s="127"/>
      <c r="U107" s="127"/>
      <c r="V107" s="127"/>
      <c r="W107" s="127"/>
      <c r="X107" s="127"/>
      <c r="Y107" s="127"/>
      <c r="Z107" s="127"/>
      <c r="AA107" s="127"/>
      <c r="AB107" s="127"/>
      <c r="AC107" s="127"/>
      <c r="AD107" s="127"/>
      <c r="AE107" s="127"/>
      <c r="AF107" s="127"/>
      <c r="AG107" s="127"/>
      <c r="AH107" s="127"/>
      <c r="AI107" s="314">
        <f t="shared" si="8"/>
        <v>0</v>
      </c>
    </row>
    <row r="108" spans="1:35" ht="27.75" customHeight="1">
      <c r="A108" s="177">
        <v>44290</v>
      </c>
      <c r="B108" s="99"/>
      <c r="C108" s="125"/>
      <c r="D108" s="125"/>
      <c r="E108" s="125"/>
      <c r="F108" s="125"/>
      <c r="G108" s="127"/>
      <c r="H108" s="127"/>
      <c r="I108" s="121">
        <f t="shared" si="6"/>
        <v>0</v>
      </c>
      <c r="J108" s="128"/>
      <c r="K108" s="128"/>
      <c r="L108" s="128"/>
      <c r="M108" s="129"/>
      <c r="N108" s="121">
        <f t="shared" si="7"/>
        <v>0</v>
      </c>
      <c r="O108" s="121">
        <f t="shared" si="9"/>
        <v>0</v>
      </c>
      <c r="P108" s="300">
        <v>44290</v>
      </c>
      <c r="Q108" s="127"/>
      <c r="R108" s="127"/>
      <c r="S108" s="127"/>
      <c r="T108" s="127"/>
      <c r="U108" s="127"/>
      <c r="V108" s="127"/>
      <c r="W108" s="127"/>
      <c r="X108" s="127"/>
      <c r="Y108" s="127"/>
      <c r="Z108" s="127"/>
      <c r="AA108" s="127"/>
      <c r="AB108" s="127"/>
      <c r="AC108" s="127"/>
      <c r="AD108" s="127"/>
      <c r="AE108" s="127"/>
      <c r="AF108" s="127"/>
      <c r="AG108" s="127"/>
      <c r="AH108" s="127"/>
      <c r="AI108" s="314">
        <f t="shared" si="8"/>
        <v>0</v>
      </c>
    </row>
    <row r="109" spans="1:35" ht="27.75" customHeight="1">
      <c r="A109" s="177">
        <v>44291</v>
      </c>
      <c r="B109" s="99"/>
      <c r="C109" s="125"/>
      <c r="D109" s="125"/>
      <c r="E109" s="125"/>
      <c r="F109" s="125"/>
      <c r="G109" s="127"/>
      <c r="H109" s="127"/>
      <c r="I109" s="121">
        <f t="shared" si="6"/>
        <v>0</v>
      </c>
      <c r="J109" s="128"/>
      <c r="K109" s="128"/>
      <c r="L109" s="128"/>
      <c r="M109" s="129"/>
      <c r="N109" s="121">
        <f t="shared" si="7"/>
        <v>0</v>
      </c>
      <c r="O109" s="121">
        <f t="shared" si="9"/>
        <v>0</v>
      </c>
      <c r="P109" s="300">
        <v>44291</v>
      </c>
      <c r="Q109" s="127"/>
      <c r="R109" s="127"/>
      <c r="S109" s="127"/>
      <c r="T109" s="127"/>
      <c r="U109" s="127"/>
      <c r="V109" s="127"/>
      <c r="W109" s="127"/>
      <c r="X109" s="127"/>
      <c r="Y109" s="127"/>
      <c r="Z109" s="127"/>
      <c r="AA109" s="127"/>
      <c r="AB109" s="127"/>
      <c r="AC109" s="127"/>
      <c r="AD109" s="127"/>
      <c r="AE109" s="127"/>
      <c r="AF109" s="127"/>
      <c r="AG109" s="127"/>
      <c r="AH109" s="127"/>
      <c r="AI109" s="314">
        <f t="shared" si="8"/>
        <v>0</v>
      </c>
    </row>
    <row r="110" spans="1:35" ht="27.75" customHeight="1">
      <c r="A110" s="177">
        <v>44292</v>
      </c>
      <c r="B110" s="99"/>
      <c r="C110" s="125"/>
      <c r="D110" s="125"/>
      <c r="E110" s="125"/>
      <c r="F110" s="125"/>
      <c r="G110" s="127"/>
      <c r="H110" s="127"/>
      <c r="I110" s="121">
        <f t="shared" si="6"/>
        <v>0</v>
      </c>
      <c r="J110" s="128"/>
      <c r="K110" s="128"/>
      <c r="L110" s="128"/>
      <c r="M110" s="129"/>
      <c r="N110" s="121">
        <f t="shared" si="7"/>
        <v>0</v>
      </c>
      <c r="O110" s="121">
        <f t="shared" si="9"/>
        <v>0</v>
      </c>
      <c r="P110" s="300">
        <v>44292</v>
      </c>
      <c r="Q110" s="127"/>
      <c r="R110" s="127"/>
      <c r="S110" s="127"/>
      <c r="T110" s="127"/>
      <c r="U110" s="127"/>
      <c r="V110" s="127"/>
      <c r="W110" s="127"/>
      <c r="X110" s="127"/>
      <c r="Y110" s="127"/>
      <c r="Z110" s="127"/>
      <c r="AA110" s="127"/>
      <c r="AB110" s="127"/>
      <c r="AC110" s="127"/>
      <c r="AD110" s="127"/>
      <c r="AE110" s="127"/>
      <c r="AF110" s="127"/>
      <c r="AG110" s="127"/>
      <c r="AH110" s="127"/>
      <c r="AI110" s="314">
        <f t="shared" si="8"/>
        <v>0</v>
      </c>
    </row>
    <row r="111" spans="1:35" ht="27.75" customHeight="1">
      <c r="A111" s="177">
        <v>44293</v>
      </c>
      <c r="B111" s="99"/>
      <c r="C111" s="125"/>
      <c r="D111" s="125"/>
      <c r="E111" s="125"/>
      <c r="F111" s="125"/>
      <c r="G111" s="127"/>
      <c r="H111" s="127"/>
      <c r="I111" s="121">
        <f t="shared" si="6"/>
        <v>0</v>
      </c>
      <c r="J111" s="128"/>
      <c r="K111" s="128"/>
      <c r="L111" s="128"/>
      <c r="M111" s="129"/>
      <c r="N111" s="121">
        <f t="shared" si="7"/>
        <v>0</v>
      </c>
      <c r="O111" s="121">
        <f t="shared" si="9"/>
        <v>0</v>
      </c>
      <c r="P111" s="300">
        <v>44293</v>
      </c>
      <c r="Q111" s="127"/>
      <c r="R111" s="127"/>
      <c r="S111" s="127"/>
      <c r="T111" s="127"/>
      <c r="U111" s="127"/>
      <c r="V111" s="127"/>
      <c r="W111" s="127"/>
      <c r="X111" s="127"/>
      <c r="Y111" s="127"/>
      <c r="Z111" s="127"/>
      <c r="AA111" s="127"/>
      <c r="AB111" s="127"/>
      <c r="AC111" s="127"/>
      <c r="AD111" s="127"/>
      <c r="AE111" s="127"/>
      <c r="AF111" s="127"/>
      <c r="AG111" s="127"/>
      <c r="AH111" s="127"/>
      <c r="AI111" s="314">
        <f t="shared" si="8"/>
        <v>0</v>
      </c>
    </row>
    <row r="112" spans="1:35" ht="27.75" customHeight="1">
      <c r="A112" s="177">
        <v>44294</v>
      </c>
      <c r="B112" s="99"/>
      <c r="C112" s="125"/>
      <c r="D112" s="125"/>
      <c r="E112" s="125"/>
      <c r="F112" s="125"/>
      <c r="G112" s="127"/>
      <c r="H112" s="127"/>
      <c r="I112" s="121">
        <f t="shared" si="6"/>
        <v>0</v>
      </c>
      <c r="J112" s="128"/>
      <c r="K112" s="128"/>
      <c r="L112" s="128"/>
      <c r="M112" s="129"/>
      <c r="N112" s="121">
        <f t="shared" si="7"/>
        <v>0</v>
      </c>
      <c r="O112" s="121">
        <f t="shared" si="9"/>
        <v>0</v>
      </c>
      <c r="P112" s="300">
        <v>44294</v>
      </c>
      <c r="Q112" s="127"/>
      <c r="R112" s="127"/>
      <c r="S112" s="127"/>
      <c r="T112" s="127"/>
      <c r="U112" s="127"/>
      <c r="V112" s="127"/>
      <c r="W112" s="127"/>
      <c r="X112" s="127"/>
      <c r="Y112" s="127"/>
      <c r="Z112" s="127"/>
      <c r="AA112" s="127"/>
      <c r="AB112" s="127"/>
      <c r="AC112" s="127"/>
      <c r="AD112" s="127"/>
      <c r="AE112" s="127"/>
      <c r="AF112" s="127"/>
      <c r="AG112" s="127"/>
      <c r="AH112" s="127"/>
      <c r="AI112" s="314">
        <f t="shared" si="8"/>
        <v>0</v>
      </c>
    </row>
    <row r="113" spans="1:35" ht="27.75" customHeight="1">
      <c r="A113" s="177">
        <v>44295</v>
      </c>
      <c r="B113" s="99"/>
      <c r="C113" s="125"/>
      <c r="D113" s="125"/>
      <c r="E113" s="125"/>
      <c r="F113" s="125"/>
      <c r="G113" s="127"/>
      <c r="H113" s="127"/>
      <c r="I113" s="121">
        <f t="shared" si="6"/>
        <v>0</v>
      </c>
      <c r="J113" s="128"/>
      <c r="K113" s="128"/>
      <c r="L113" s="128"/>
      <c r="M113" s="129"/>
      <c r="N113" s="121">
        <f t="shared" si="7"/>
        <v>0</v>
      </c>
      <c r="O113" s="121">
        <f t="shared" si="9"/>
        <v>0</v>
      </c>
      <c r="P113" s="300">
        <v>44295</v>
      </c>
      <c r="Q113" s="127"/>
      <c r="R113" s="127"/>
      <c r="S113" s="127"/>
      <c r="T113" s="127"/>
      <c r="U113" s="127"/>
      <c r="V113" s="127"/>
      <c r="W113" s="127"/>
      <c r="X113" s="127"/>
      <c r="Y113" s="127"/>
      <c r="Z113" s="127"/>
      <c r="AA113" s="127"/>
      <c r="AB113" s="127"/>
      <c r="AC113" s="127"/>
      <c r="AD113" s="127"/>
      <c r="AE113" s="127"/>
      <c r="AF113" s="127"/>
      <c r="AG113" s="127"/>
      <c r="AH113" s="127"/>
      <c r="AI113" s="314">
        <f t="shared" si="8"/>
        <v>0</v>
      </c>
    </row>
    <row r="114" spans="1:35" ht="27.75" customHeight="1">
      <c r="A114" s="177">
        <v>44296</v>
      </c>
      <c r="B114" s="99"/>
      <c r="C114" s="125"/>
      <c r="D114" s="125"/>
      <c r="E114" s="125"/>
      <c r="F114" s="125"/>
      <c r="G114" s="127"/>
      <c r="H114" s="127"/>
      <c r="I114" s="121">
        <f t="shared" si="6"/>
        <v>0</v>
      </c>
      <c r="J114" s="128"/>
      <c r="K114" s="128"/>
      <c r="L114" s="128"/>
      <c r="M114" s="129"/>
      <c r="N114" s="121">
        <f t="shared" si="7"/>
        <v>0</v>
      </c>
      <c r="O114" s="121">
        <f t="shared" si="9"/>
        <v>0</v>
      </c>
      <c r="P114" s="300">
        <v>44296</v>
      </c>
      <c r="Q114" s="127"/>
      <c r="R114" s="127"/>
      <c r="S114" s="127"/>
      <c r="T114" s="127"/>
      <c r="U114" s="127"/>
      <c r="V114" s="127"/>
      <c r="W114" s="127"/>
      <c r="X114" s="127"/>
      <c r="Y114" s="127"/>
      <c r="Z114" s="127"/>
      <c r="AA114" s="127"/>
      <c r="AB114" s="127"/>
      <c r="AC114" s="127"/>
      <c r="AD114" s="127"/>
      <c r="AE114" s="127"/>
      <c r="AF114" s="127"/>
      <c r="AG114" s="127"/>
      <c r="AH114" s="127"/>
      <c r="AI114" s="314">
        <f t="shared" si="8"/>
        <v>0</v>
      </c>
    </row>
    <row r="115" spans="1:35" ht="27.75" customHeight="1">
      <c r="A115" s="177">
        <v>44297</v>
      </c>
      <c r="B115" s="99"/>
      <c r="C115" s="125"/>
      <c r="D115" s="125"/>
      <c r="E115" s="125"/>
      <c r="F115" s="125"/>
      <c r="G115" s="127"/>
      <c r="H115" s="127"/>
      <c r="I115" s="121">
        <f t="shared" si="6"/>
        <v>0</v>
      </c>
      <c r="J115" s="128"/>
      <c r="K115" s="128"/>
      <c r="L115" s="128"/>
      <c r="M115" s="129"/>
      <c r="N115" s="121">
        <f t="shared" si="7"/>
        <v>0</v>
      </c>
      <c r="O115" s="121">
        <f t="shared" si="9"/>
        <v>0</v>
      </c>
      <c r="P115" s="300">
        <v>44297</v>
      </c>
      <c r="Q115" s="127"/>
      <c r="R115" s="127"/>
      <c r="S115" s="127"/>
      <c r="T115" s="127"/>
      <c r="U115" s="127"/>
      <c r="V115" s="127"/>
      <c r="W115" s="127"/>
      <c r="X115" s="127"/>
      <c r="Y115" s="127"/>
      <c r="Z115" s="127"/>
      <c r="AA115" s="127"/>
      <c r="AB115" s="127"/>
      <c r="AC115" s="127"/>
      <c r="AD115" s="127"/>
      <c r="AE115" s="127"/>
      <c r="AF115" s="127"/>
      <c r="AG115" s="127"/>
      <c r="AH115" s="127"/>
      <c r="AI115" s="314">
        <f t="shared" si="8"/>
        <v>0</v>
      </c>
    </row>
    <row r="116" spans="1:35" ht="27.75" customHeight="1">
      <c r="A116" s="177">
        <v>44298</v>
      </c>
      <c r="B116" s="99"/>
      <c r="C116" s="125"/>
      <c r="D116" s="125"/>
      <c r="E116" s="125"/>
      <c r="F116" s="125"/>
      <c r="G116" s="127"/>
      <c r="H116" s="127"/>
      <c r="I116" s="121">
        <f t="shared" si="6"/>
        <v>0</v>
      </c>
      <c r="J116" s="128"/>
      <c r="K116" s="128"/>
      <c r="L116" s="128"/>
      <c r="M116" s="129"/>
      <c r="N116" s="121">
        <f t="shared" si="7"/>
        <v>0</v>
      </c>
      <c r="O116" s="121">
        <f t="shared" si="9"/>
        <v>0</v>
      </c>
      <c r="P116" s="300">
        <v>44298</v>
      </c>
      <c r="Q116" s="127"/>
      <c r="R116" s="127"/>
      <c r="S116" s="127"/>
      <c r="T116" s="127"/>
      <c r="U116" s="127"/>
      <c r="V116" s="127"/>
      <c r="W116" s="127"/>
      <c r="X116" s="127"/>
      <c r="Y116" s="127"/>
      <c r="Z116" s="127"/>
      <c r="AA116" s="127"/>
      <c r="AB116" s="127"/>
      <c r="AC116" s="127"/>
      <c r="AD116" s="127"/>
      <c r="AE116" s="127"/>
      <c r="AF116" s="127"/>
      <c r="AG116" s="127"/>
      <c r="AH116" s="127"/>
      <c r="AI116" s="314">
        <f t="shared" si="8"/>
        <v>0</v>
      </c>
    </row>
    <row r="117" spans="1:35" ht="27.75" customHeight="1">
      <c r="A117" s="177">
        <v>44299</v>
      </c>
      <c r="B117" s="99"/>
      <c r="C117" s="125"/>
      <c r="D117" s="125"/>
      <c r="E117" s="125"/>
      <c r="F117" s="125"/>
      <c r="G117" s="127"/>
      <c r="H117" s="127"/>
      <c r="I117" s="121">
        <f t="shared" si="6"/>
        <v>0</v>
      </c>
      <c r="J117" s="128"/>
      <c r="K117" s="128"/>
      <c r="L117" s="128"/>
      <c r="M117" s="129"/>
      <c r="N117" s="121">
        <f t="shared" si="7"/>
        <v>0</v>
      </c>
      <c r="O117" s="121">
        <f t="shared" si="9"/>
        <v>0</v>
      </c>
      <c r="P117" s="300">
        <v>44299</v>
      </c>
      <c r="Q117" s="127"/>
      <c r="R117" s="127"/>
      <c r="S117" s="127"/>
      <c r="T117" s="127"/>
      <c r="U117" s="127"/>
      <c r="V117" s="127"/>
      <c r="W117" s="127"/>
      <c r="X117" s="127"/>
      <c r="Y117" s="127"/>
      <c r="Z117" s="127"/>
      <c r="AA117" s="127"/>
      <c r="AB117" s="127"/>
      <c r="AC117" s="127"/>
      <c r="AD117" s="127"/>
      <c r="AE117" s="127"/>
      <c r="AF117" s="127"/>
      <c r="AG117" s="127"/>
      <c r="AH117" s="127"/>
      <c r="AI117" s="314">
        <f t="shared" si="8"/>
        <v>0</v>
      </c>
    </row>
    <row r="118" spans="1:35" ht="27.75" customHeight="1">
      <c r="A118" s="177">
        <v>44300</v>
      </c>
      <c r="B118" s="99"/>
      <c r="C118" s="125"/>
      <c r="D118" s="125"/>
      <c r="E118" s="125"/>
      <c r="F118" s="125"/>
      <c r="G118" s="127"/>
      <c r="H118" s="127"/>
      <c r="I118" s="121">
        <f t="shared" si="6"/>
        <v>0</v>
      </c>
      <c r="J118" s="128"/>
      <c r="K118" s="128"/>
      <c r="L118" s="128"/>
      <c r="M118" s="129"/>
      <c r="N118" s="121">
        <f t="shared" si="7"/>
        <v>0</v>
      </c>
      <c r="O118" s="121">
        <f t="shared" si="9"/>
        <v>0</v>
      </c>
      <c r="P118" s="300">
        <v>44300</v>
      </c>
      <c r="Q118" s="127"/>
      <c r="R118" s="127"/>
      <c r="S118" s="127"/>
      <c r="T118" s="127"/>
      <c r="U118" s="127"/>
      <c r="V118" s="127"/>
      <c r="W118" s="127"/>
      <c r="X118" s="127"/>
      <c r="Y118" s="127"/>
      <c r="Z118" s="127"/>
      <c r="AA118" s="127"/>
      <c r="AB118" s="127"/>
      <c r="AC118" s="127"/>
      <c r="AD118" s="127"/>
      <c r="AE118" s="127"/>
      <c r="AF118" s="127"/>
      <c r="AG118" s="127"/>
      <c r="AH118" s="127"/>
      <c r="AI118" s="314">
        <f t="shared" si="8"/>
        <v>0</v>
      </c>
    </row>
    <row r="119" spans="1:35" ht="27.75" customHeight="1">
      <c r="A119" s="177">
        <v>44301</v>
      </c>
      <c r="B119" s="99"/>
      <c r="C119" s="125"/>
      <c r="D119" s="125"/>
      <c r="E119" s="125"/>
      <c r="F119" s="125"/>
      <c r="G119" s="127"/>
      <c r="H119" s="127"/>
      <c r="I119" s="121">
        <f t="shared" si="6"/>
        <v>0</v>
      </c>
      <c r="J119" s="128"/>
      <c r="K119" s="128"/>
      <c r="L119" s="128"/>
      <c r="M119" s="129"/>
      <c r="N119" s="121">
        <f t="shared" si="7"/>
        <v>0</v>
      </c>
      <c r="O119" s="121">
        <f t="shared" si="9"/>
        <v>0</v>
      </c>
      <c r="P119" s="300">
        <v>44301</v>
      </c>
      <c r="Q119" s="127"/>
      <c r="R119" s="127"/>
      <c r="S119" s="127"/>
      <c r="T119" s="127"/>
      <c r="U119" s="127"/>
      <c r="V119" s="127"/>
      <c r="W119" s="127"/>
      <c r="X119" s="127"/>
      <c r="Y119" s="127"/>
      <c r="Z119" s="127"/>
      <c r="AA119" s="127"/>
      <c r="AB119" s="127"/>
      <c r="AC119" s="127"/>
      <c r="AD119" s="127"/>
      <c r="AE119" s="127"/>
      <c r="AF119" s="127"/>
      <c r="AG119" s="127"/>
      <c r="AH119" s="127"/>
      <c r="AI119" s="314">
        <f t="shared" si="8"/>
        <v>0</v>
      </c>
    </row>
    <row r="120" spans="1:35" ht="27.75" customHeight="1">
      <c r="A120" s="177">
        <v>44302</v>
      </c>
      <c r="B120" s="99"/>
      <c r="C120" s="125"/>
      <c r="D120" s="125"/>
      <c r="E120" s="125"/>
      <c r="F120" s="125"/>
      <c r="G120" s="127"/>
      <c r="H120" s="127"/>
      <c r="I120" s="121">
        <f t="shared" si="6"/>
        <v>0</v>
      </c>
      <c r="J120" s="128"/>
      <c r="K120" s="128"/>
      <c r="L120" s="128"/>
      <c r="M120" s="129"/>
      <c r="N120" s="121">
        <f t="shared" si="7"/>
        <v>0</v>
      </c>
      <c r="O120" s="121">
        <f t="shared" si="9"/>
        <v>0</v>
      </c>
      <c r="P120" s="300">
        <v>44302</v>
      </c>
      <c r="Q120" s="127"/>
      <c r="R120" s="127"/>
      <c r="S120" s="127"/>
      <c r="T120" s="127"/>
      <c r="U120" s="127"/>
      <c r="V120" s="127"/>
      <c r="W120" s="127"/>
      <c r="X120" s="127"/>
      <c r="Y120" s="127"/>
      <c r="Z120" s="127"/>
      <c r="AA120" s="127"/>
      <c r="AB120" s="127"/>
      <c r="AC120" s="127"/>
      <c r="AD120" s="127"/>
      <c r="AE120" s="127"/>
      <c r="AF120" s="127"/>
      <c r="AG120" s="127"/>
      <c r="AH120" s="127"/>
      <c r="AI120" s="314">
        <f t="shared" si="8"/>
        <v>0</v>
      </c>
    </row>
    <row r="121" spans="1:35" ht="27.75" customHeight="1">
      <c r="A121" s="177">
        <v>44303</v>
      </c>
      <c r="B121" s="99"/>
      <c r="C121" s="125"/>
      <c r="D121" s="125"/>
      <c r="E121" s="125"/>
      <c r="F121" s="125"/>
      <c r="G121" s="127"/>
      <c r="H121" s="127"/>
      <c r="I121" s="121">
        <f t="shared" si="6"/>
        <v>0</v>
      </c>
      <c r="J121" s="128"/>
      <c r="K121" s="128"/>
      <c r="L121" s="128"/>
      <c r="M121" s="129"/>
      <c r="N121" s="121">
        <f t="shared" si="7"/>
        <v>0</v>
      </c>
      <c r="O121" s="121">
        <f t="shared" si="9"/>
        <v>0</v>
      </c>
      <c r="P121" s="300">
        <v>44303</v>
      </c>
      <c r="Q121" s="127"/>
      <c r="R121" s="127"/>
      <c r="S121" s="127"/>
      <c r="T121" s="127"/>
      <c r="U121" s="127"/>
      <c r="V121" s="127"/>
      <c r="W121" s="127"/>
      <c r="X121" s="127"/>
      <c r="Y121" s="127"/>
      <c r="Z121" s="127"/>
      <c r="AA121" s="127"/>
      <c r="AB121" s="127"/>
      <c r="AC121" s="127"/>
      <c r="AD121" s="127"/>
      <c r="AE121" s="127"/>
      <c r="AF121" s="127"/>
      <c r="AG121" s="127"/>
      <c r="AH121" s="127"/>
      <c r="AI121" s="314">
        <f t="shared" si="8"/>
        <v>0</v>
      </c>
    </row>
    <row r="122" spans="1:35" ht="27.75" customHeight="1">
      <c r="A122" s="177">
        <v>44304</v>
      </c>
      <c r="B122" s="99"/>
      <c r="C122" s="125"/>
      <c r="D122" s="125"/>
      <c r="E122" s="125"/>
      <c r="F122" s="125"/>
      <c r="G122" s="127"/>
      <c r="H122" s="127"/>
      <c r="I122" s="121">
        <f t="shared" si="6"/>
        <v>0</v>
      </c>
      <c r="J122" s="128"/>
      <c r="K122" s="128"/>
      <c r="L122" s="128"/>
      <c r="M122" s="129"/>
      <c r="N122" s="121">
        <f t="shared" si="7"/>
        <v>0</v>
      </c>
      <c r="O122" s="121">
        <f t="shared" si="9"/>
        <v>0</v>
      </c>
      <c r="P122" s="300">
        <v>44304</v>
      </c>
      <c r="Q122" s="127"/>
      <c r="R122" s="127"/>
      <c r="S122" s="127"/>
      <c r="T122" s="127"/>
      <c r="U122" s="127"/>
      <c r="V122" s="127"/>
      <c r="W122" s="127"/>
      <c r="X122" s="127"/>
      <c r="Y122" s="127"/>
      <c r="Z122" s="127"/>
      <c r="AA122" s="127"/>
      <c r="AB122" s="127"/>
      <c r="AC122" s="127"/>
      <c r="AD122" s="127"/>
      <c r="AE122" s="127"/>
      <c r="AF122" s="127"/>
      <c r="AG122" s="127"/>
      <c r="AH122" s="127"/>
      <c r="AI122" s="314">
        <f t="shared" si="8"/>
        <v>0</v>
      </c>
    </row>
    <row r="123" spans="1:35" ht="27.75" customHeight="1">
      <c r="A123" s="177">
        <v>44305</v>
      </c>
      <c r="B123" s="99"/>
      <c r="C123" s="125"/>
      <c r="D123" s="125"/>
      <c r="E123" s="125"/>
      <c r="F123" s="125"/>
      <c r="G123" s="127"/>
      <c r="H123" s="127"/>
      <c r="I123" s="121">
        <f t="shared" si="6"/>
        <v>0</v>
      </c>
      <c r="J123" s="128"/>
      <c r="K123" s="128"/>
      <c r="L123" s="128"/>
      <c r="M123" s="129"/>
      <c r="N123" s="121">
        <f t="shared" si="7"/>
        <v>0</v>
      </c>
      <c r="O123" s="121">
        <f t="shared" si="9"/>
        <v>0</v>
      </c>
      <c r="P123" s="300">
        <v>44305</v>
      </c>
      <c r="Q123" s="127"/>
      <c r="R123" s="127"/>
      <c r="S123" s="127"/>
      <c r="T123" s="127"/>
      <c r="U123" s="127"/>
      <c r="V123" s="127"/>
      <c r="W123" s="127"/>
      <c r="X123" s="127"/>
      <c r="Y123" s="127"/>
      <c r="Z123" s="127"/>
      <c r="AA123" s="127"/>
      <c r="AB123" s="127"/>
      <c r="AC123" s="127"/>
      <c r="AD123" s="127"/>
      <c r="AE123" s="127"/>
      <c r="AF123" s="127"/>
      <c r="AG123" s="127"/>
      <c r="AH123" s="127"/>
      <c r="AI123" s="314">
        <f t="shared" si="8"/>
        <v>0</v>
      </c>
    </row>
    <row r="124" spans="1:35" ht="27.75" customHeight="1">
      <c r="A124" s="177">
        <v>44306</v>
      </c>
      <c r="B124" s="99"/>
      <c r="C124" s="125"/>
      <c r="D124" s="125"/>
      <c r="E124" s="125"/>
      <c r="F124" s="125"/>
      <c r="G124" s="127"/>
      <c r="H124" s="127"/>
      <c r="I124" s="121">
        <f t="shared" si="6"/>
        <v>0</v>
      </c>
      <c r="J124" s="128"/>
      <c r="K124" s="128"/>
      <c r="L124" s="128"/>
      <c r="M124" s="129"/>
      <c r="N124" s="121">
        <f t="shared" si="7"/>
        <v>0</v>
      </c>
      <c r="O124" s="121">
        <f t="shared" si="9"/>
        <v>0</v>
      </c>
      <c r="P124" s="300">
        <v>44306</v>
      </c>
      <c r="Q124" s="127"/>
      <c r="R124" s="127"/>
      <c r="S124" s="127"/>
      <c r="T124" s="127"/>
      <c r="U124" s="127"/>
      <c r="V124" s="127"/>
      <c r="W124" s="127"/>
      <c r="X124" s="127"/>
      <c r="Y124" s="127"/>
      <c r="Z124" s="127"/>
      <c r="AA124" s="127"/>
      <c r="AB124" s="127"/>
      <c r="AC124" s="127"/>
      <c r="AD124" s="127"/>
      <c r="AE124" s="127"/>
      <c r="AF124" s="127"/>
      <c r="AG124" s="127"/>
      <c r="AH124" s="127"/>
      <c r="AI124" s="314">
        <f t="shared" si="8"/>
        <v>0</v>
      </c>
    </row>
    <row r="125" spans="1:35" ht="27.75" customHeight="1">
      <c r="A125" s="177">
        <v>44307</v>
      </c>
      <c r="B125" s="99"/>
      <c r="C125" s="125"/>
      <c r="D125" s="125"/>
      <c r="E125" s="125"/>
      <c r="F125" s="125"/>
      <c r="G125" s="127"/>
      <c r="H125" s="127"/>
      <c r="I125" s="121">
        <f t="shared" si="6"/>
        <v>0</v>
      </c>
      <c r="J125" s="128"/>
      <c r="K125" s="128"/>
      <c r="L125" s="128"/>
      <c r="M125" s="129"/>
      <c r="N125" s="121">
        <f t="shared" si="7"/>
        <v>0</v>
      </c>
      <c r="O125" s="121">
        <f t="shared" si="9"/>
        <v>0</v>
      </c>
      <c r="P125" s="300">
        <v>44307</v>
      </c>
      <c r="Q125" s="127"/>
      <c r="R125" s="127"/>
      <c r="S125" s="127"/>
      <c r="T125" s="127"/>
      <c r="U125" s="127"/>
      <c r="V125" s="127"/>
      <c r="W125" s="127"/>
      <c r="X125" s="127"/>
      <c r="Y125" s="127"/>
      <c r="Z125" s="127"/>
      <c r="AA125" s="127"/>
      <c r="AB125" s="127"/>
      <c r="AC125" s="127"/>
      <c r="AD125" s="127"/>
      <c r="AE125" s="127"/>
      <c r="AF125" s="127"/>
      <c r="AG125" s="127"/>
      <c r="AH125" s="127"/>
      <c r="AI125" s="314">
        <f t="shared" si="8"/>
        <v>0</v>
      </c>
    </row>
    <row r="126" spans="1:35" ht="27.75" customHeight="1">
      <c r="A126" s="177">
        <v>44308</v>
      </c>
      <c r="B126" s="99"/>
      <c r="C126" s="125"/>
      <c r="D126" s="125"/>
      <c r="E126" s="125"/>
      <c r="F126" s="125"/>
      <c r="G126" s="127"/>
      <c r="H126" s="127"/>
      <c r="I126" s="121">
        <f t="shared" si="6"/>
        <v>0</v>
      </c>
      <c r="J126" s="128"/>
      <c r="K126" s="128"/>
      <c r="L126" s="128"/>
      <c r="M126" s="129"/>
      <c r="N126" s="121">
        <f t="shared" si="7"/>
        <v>0</v>
      </c>
      <c r="O126" s="121">
        <f t="shared" si="9"/>
        <v>0</v>
      </c>
      <c r="P126" s="300">
        <v>44308</v>
      </c>
      <c r="Q126" s="127"/>
      <c r="R126" s="127"/>
      <c r="S126" s="127"/>
      <c r="T126" s="127"/>
      <c r="U126" s="127"/>
      <c r="V126" s="127"/>
      <c r="W126" s="127"/>
      <c r="X126" s="127"/>
      <c r="Y126" s="127"/>
      <c r="Z126" s="127"/>
      <c r="AA126" s="127"/>
      <c r="AB126" s="127"/>
      <c r="AC126" s="127"/>
      <c r="AD126" s="127"/>
      <c r="AE126" s="127"/>
      <c r="AF126" s="127"/>
      <c r="AG126" s="127"/>
      <c r="AH126" s="127"/>
      <c r="AI126" s="314">
        <f t="shared" si="8"/>
        <v>0</v>
      </c>
    </row>
    <row r="127" spans="1:35" ht="27.75" customHeight="1">
      <c r="A127" s="177">
        <v>44309</v>
      </c>
      <c r="B127" s="99"/>
      <c r="C127" s="125"/>
      <c r="D127" s="125"/>
      <c r="E127" s="125"/>
      <c r="F127" s="125"/>
      <c r="G127" s="127"/>
      <c r="H127" s="127"/>
      <c r="I127" s="121">
        <f t="shared" si="6"/>
        <v>0</v>
      </c>
      <c r="J127" s="128"/>
      <c r="K127" s="128"/>
      <c r="L127" s="128"/>
      <c r="M127" s="129"/>
      <c r="N127" s="121">
        <f t="shared" si="7"/>
        <v>0</v>
      </c>
      <c r="O127" s="121">
        <f t="shared" si="9"/>
        <v>0</v>
      </c>
      <c r="P127" s="300">
        <v>44309</v>
      </c>
      <c r="Q127" s="127"/>
      <c r="R127" s="127"/>
      <c r="S127" s="127"/>
      <c r="T127" s="127"/>
      <c r="U127" s="127"/>
      <c r="V127" s="127"/>
      <c r="W127" s="127"/>
      <c r="X127" s="127"/>
      <c r="Y127" s="127"/>
      <c r="Z127" s="127"/>
      <c r="AA127" s="127"/>
      <c r="AB127" s="127"/>
      <c r="AC127" s="127"/>
      <c r="AD127" s="127"/>
      <c r="AE127" s="127"/>
      <c r="AF127" s="127"/>
      <c r="AG127" s="127"/>
      <c r="AH127" s="127"/>
      <c r="AI127" s="314">
        <f t="shared" si="8"/>
        <v>0</v>
      </c>
    </row>
    <row r="128" spans="1:35" ht="27.75" customHeight="1">
      <c r="A128" s="177">
        <v>44310</v>
      </c>
      <c r="B128" s="99"/>
      <c r="C128" s="125"/>
      <c r="D128" s="125"/>
      <c r="E128" s="125"/>
      <c r="F128" s="125"/>
      <c r="G128" s="127"/>
      <c r="H128" s="127"/>
      <c r="I128" s="121">
        <f t="shared" si="6"/>
        <v>0</v>
      </c>
      <c r="J128" s="128"/>
      <c r="K128" s="128"/>
      <c r="L128" s="128"/>
      <c r="M128" s="129"/>
      <c r="N128" s="121">
        <f t="shared" si="7"/>
        <v>0</v>
      </c>
      <c r="O128" s="121">
        <f t="shared" si="9"/>
        <v>0</v>
      </c>
      <c r="P128" s="300">
        <v>44310</v>
      </c>
      <c r="Q128" s="127"/>
      <c r="R128" s="127"/>
      <c r="S128" s="127"/>
      <c r="T128" s="127"/>
      <c r="U128" s="127"/>
      <c r="V128" s="127"/>
      <c r="W128" s="127"/>
      <c r="X128" s="127"/>
      <c r="Y128" s="127"/>
      <c r="Z128" s="127"/>
      <c r="AA128" s="127"/>
      <c r="AB128" s="127"/>
      <c r="AC128" s="127"/>
      <c r="AD128" s="127"/>
      <c r="AE128" s="127"/>
      <c r="AF128" s="127"/>
      <c r="AG128" s="127"/>
      <c r="AH128" s="127"/>
      <c r="AI128" s="314">
        <f t="shared" si="8"/>
        <v>0</v>
      </c>
    </row>
    <row r="129" spans="1:35" ht="27.75" customHeight="1">
      <c r="A129" s="177">
        <v>44311</v>
      </c>
      <c r="B129" s="99"/>
      <c r="C129" s="125"/>
      <c r="D129" s="125"/>
      <c r="E129" s="125"/>
      <c r="F129" s="125"/>
      <c r="G129" s="127"/>
      <c r="H129" s="127"/>
      <c r="I129" s="121">
        <f t="shared" si="6"/>
        <v>0</v>
      </c>
      <c r="J129" s="128"/>
      <c r="K129" s="128"/>
      <c r="L129" s="128"/>
      <c r="M129" s="129"/>
      <c r="N129" s="121">
        <f t="shared" si="7"/>
        <v>0</v>
      </c>
      <c r="O129" s="121">
        <f t="shared" si="9"/>
        <v>0</v>
      </c>
      <c r="P129" s="300">
        <v>44311</v>
      </c>
      <c r="Q129" s="127"/>
      <c r="R129" s="127"/>
      <c r="S129" s="127"/>
      <c r="T129" s="127"/>
      <c r="U129" s="127"/>
      <c r="V129" s="127"/>
      <c r="W129" s="127"/>
      <c r="X129" s="127"/>
      <c r="Y129" s="127"/>
      <c r="Z129" s="127"/>
      <c r="AA129" s="127"/>
      <c r="AB129" s="127"/>
      <c r="AC129" s="127"/>
      <c r="AD129" s="127"/>
      <c r="AE129" s="127"/>
      <c r="AF129" s="127"/>
      <c r="AG129" s="127"/>
      <c r="AH129" s="127"/>
      <c r="AI129" s="314">
        <f t="shared" si="8"/>
        <v>0</v>
      </c>
    </row>
    <row r="130" spans="1:35" ht="27.75" customHeight="1">
      <c r="A130" s="177">
        <v>44312</v>
      </c>
      <c r="B130" s="99"/>
      <c r="C130" s="125"/>
      <c r="D130" s="125"/>
      <c r="E130" s="125"/>
      <c r="F130" s="125"/>
      <c r="G130" s="127"/>
      <c r="H130" s="127"/>
      <c r="I130" s="121">
        <f t="shared" si="6"/>
        <v>0</v>
      </c>
      <c r="J130" s="128"/>
      <c r="K130" s="128"/>
      <c r="L130" s="128"/>
      <c r="M130" s="129"/>
      <c r="N130" s="121">
        <f t="shared" si="7"/>
        <v>0</v>
      </c>
      <c r="O130" s="121">
        <f t="shared" si="9"/>
        <v>0</v>
      </c>
      <c r="P130" s="300">
        <v>44312</v>
      </c>
      <c r="Q130" s="127"/>
      <c r="R130" s="127"/>
      <c r="S130" s="127"/>
      <c r="T130" s="127"/>
      <c r="U130" s="127"/>
      <c r="V130" s="127"/>
      <c r="W130" s="127"/>
      <c r="X130" s="127"/>
      <c r="Y130" s="127"/>
      <c r="Z130" s="127"/>
      <c r="AA130" s="127"/>
      <c r="AB130" s="127"/>
      <c r="AC130" s="127"/>
      <c r="AD130" s="127"/>
      <c r="AE130" s="127"/>
      <c r="AF130" s="127"/>
      <c r="AG130" s="127"/>
      <c r="AH130" s="127"/>
      <c r="AI130" s="314">
        <f t="shared" si="8"/>
        <v>0</v>
      </c>
    </row>
    <row r="131" spans="1:35" ht="27.75" customHeight="1">
      <c r="A131" s="177">
        <v>44313</v>
      </c>
      <c r="B131" s="99"/>
      <c r="C131" s="125"/>
      <c r="D131" s="125"/>
      <c r="E131" s="125"/>
      <c r="F131" s="125"/>
      <c r="G131" s="127"/>
      <c r="H131" s="127"/>
      <c r="I131" s="121">
        <f t="shared" si="6"/>
        <v>0</v>
      </c>
      <c r="J131" s="128"/>
      <c r="K131" s="128"/>
      <c r="L131" s="128"/>
      <c r="M131" s="129"/>
      <c r="N131" s="121">
        <f t="shared" si="7"/>
        <v>0</v>
      </c>
      <c r="O131" s="121">
        <f t="shared" si="9"/>
        <v>0</v>
      </c>
      <c r="P131" s="300">
        <v>44313</v>
      </c>
      <c r="Q131" s="127"/>
      <c r="R131" s="127"/>
      <c r="S131" s="127"/>
      <c r="T131" s="127"/>
      <c r="U131" s="127"/>
      <c r="V131" s="127"/>
      <c r="W131" s="127"/>
      <c r="X131" s="127"/>
      <c r="Y131" s="127"/>
      <c r="Z131" s="127"/>
      <c r="AA131" s="127"/>
      <c r="AB131" s="127"/>
      <c r="AC131" s="127"/>
      <c r="AD131" s="127"/>
      <c r="AE131" s="127"/>
      <c r="AF131" s="127"/>
      <c r="AG131" s="127"/>
      <c r="AH131" s="127"/>
      <c r="AI131" s="314">
        <f t="shared" si="8"/>
        <v>0</v>
      </c>
    </row>
    <row r="132" spans="1:35" ht="27.75" customHeight="1">
      <c r="A132" s="177">
        <v>44314</v>
      </c>
      <c r="B132" s="99"/>
      <c r="C132" s="125"/>
      <c r="D132" s="125"/>
      <c r="E132" s="125"/>
      <c r="F132" s="125"/>
      <c r="G132" s="127"/>
      <c r="H132" s="127"/>
      <c r="I132" s="121">
        <f t="shared" si="6"/>
        <v>0</v>
      </c>
      <c r="J132" s="128"/>
      <c r="K132" s="128"/>
      <c r="L132" s="128"/>
      <c r="M132" s="129"/>
      <c r="N132" s="121">
        <f t="shared" si="7"/>
        <v>0</v>
      </c>
      <c r="O132" s="121">
        <f t="shared" si="9"/>
        <v>0</v>
      </c>
      <c r="P132" s="300">
        <v>44314</v>
      </c>
      <c r="Q132" s="127"/>
      <c r="R132" s="127"/>
      <c r="S132" s="127"/>
      <c r="T132" s="127"/>
      <c r="U132" s="127"/>
      <c r="V132" s="127"/>
      <c r="W132" s="127"/>
      <c r="X132" s="127"/>
      <c r="Y132" s="127"/>
      <c r="Z132" s="127"/>
      <c r="AA132" s="127"/>
      <c r="AB132" s="127"/>
      <c r="AC132" s="127"/>
      <c r="AD132" s="127"/>
      <c r="AE132" s="127"/>
      <c r="AF132" s="127"/>
      <c r="AG132" s="127"/>
      <c r="AH132" s="127"/>
      <c r="AI132" s="314">
        <f t="shared" si="8"/>
        <v>0</v>
      </c>
    </row>
    <row r="133" spans="1:35" ht="27.75" customHeight="1">
      <c r="A133" s="177">
        <v>44315</v>
      </c>
      <c r="B133" s="99"/>
      <c r="C133" s="125"/>
      <c r="D133" s="125"/>
      <c r="E133" s="125"/>
      <c r="F133" s="125"/>
      <c r="G133" s="127"/>
      <c r="H133" s="127"/>
      <c r="I133" s="121">
        <f t="shared" si="6"/>
        <v>0</v>
      </c>
      <c r="J133" s="128"/>
      <c r="K133" s="128"/>
      <c r="L133" s="128"/>
      <c r="M133" s="129"/>
      <c r="N133" s="121">
        <f t="shared" si="7"/>
        <v>0</v>
      </c>
      <c r="O133" s="121">
        <f t="shared" si="9"/>
        <v>0</v>
      </c>
      <c r="P133" s="300">
        <v>44315</v>
      </c>
      <c r="Q133" s="127"/>
      <c r="R133" s="127"/>
      <c r="S133" s="127"/>
      <c r="T133" s="127"/>
      <c r="U133" s="127"/>
      <c r="V133" s="127"/>
      <c r="W133" s="127"/>
      <c r="X133" s="127"/>
      <c r="Y133" s="127"/>
      <c r="Z133" s="127"/>
      <c r="AA133" s="127"/>
      <c r="AB133" s="127"/>
      <c r="AC133" s="127"/>
      <c r="AD133" s="127"/>
      <c r="AE133" s="127"/>
      <c r="AF133" s="127"/>
      <c r="AG133" s="127"/>
      <c r="AH133" s="127"/>
      <c r="AI133" s="314">
        <f t="shared" si="8"/>
        <v>0</v>
      </c>
    </row>
    <row r="134" spans="1:35" ht="27.75" customHeight="1">
      <c r="A134" s="177">
        <v>44316</v>
      </c>
      <c r="B134" s="99"/>
      <c r="C134" s="125"/>
      <c r="D134" s="125"/>
      <c r="E134" s="125"/>
      <c r="F134" s="125"/>
      <c r="G134" s="127"/>
      <c r="H134" s="127"/>
      <c r="I134" s="121">
        <f t="shared" si="6"/>
        <v>0</v>
      </c>
      <c r="J134" s="128"/>
      <c r="K134" s="128"/>
      <c r="L134" s="128"/>
      <c r="M134" s="129"/>
      <c r="N134" s="121">
        <f t="shared" si="7"/>
        <v>0</v>
      </c>
      <c r="O134" s="121">
        <f t="shared" si="9"/>
        <v>0</v>
      </c>
      <c r="P134" s="300">
        <v>44316</v>
      </c>
      <c r="Q134" s="127"/>
      <c r="R134" s="127"/>
      <c r="S134" s="127"/>
      <c r="T134" s="127"/>
      <c r="U134" s="127"/>
      <c r="V134" s="127"/>
      <c r="W134" s="127"/>
      <c r="X134" s="127"/>
      <c r="Y134" s="127"/>
      <c r="Z134" s="127"/>
      <c r="AA134" s="127"/>
      <c r="AB134" s="127"/>
      <c r="AC134" s="127"/>
      <c r="AD134" s="127"/>
      <c r="AE134" s="127"/>
      <c r="AF134" s="127"/>
      <c r="AG134" s="127"/>
      <c r="AH134" s="127"/>
      <c r="AI134" s="314">
        <f t="shared" si="8"/>
        <v>0</v>
      </c>
    </row>
    <row r="135" spans="1:35" ht="27.75" customHeight="1">
      <c r="A135" s="177">
        <v>44317</v>
      </c>
      <c r="B135" s="99"/>
      <c r="C135" s="125"/>
      <c r="D135" s="125"/>
      <c r="E135" s="125"/>
      <c r="F135" s="125"/>
      <c r="G135" s="127"/>
      <c r="H135" s="127"/>
      <c r="I135" s="121">
        <f t="shared" si="6"/>
        <v>0</v>
      </c>
      <c r="J135" s="128"/>
      <c r="K135" s="128"/>
      <c r="L135" s="128"/>
      <c r="M135" s="129"/>
      <c r="N135" s="121">
        <f t="shared" si="7"/>
        <v>0</v>
      </c>
      <c r="O135" s="121">
        <f t="shared" si="9"/>
        <v>0</v>
      </c>
      <c r="P135" s="300">
        <v>44317</v>
      </c>
      <c r="Q135" s="127"/>
      <c r="R135" s="127"/>
      <c r="S135" s="127"/>
      <c r="T135" s="127"/>
      <c r="U135" s="127"/>
      <c r="V135" s="127"/>
      <c r="W135" s="127"/>
      <c r="X135" s="127"/>
      <c r="Y135" s="127"/>
      <c r="Z135" s="127"/>
      <c r="AA135" s="127"/>
      <c r="AB135" s="127"/>
      <c r="AC135" s="127"/>
      <c r="AD135" s="127"/>
      <c r="AE135" s="127"/>
      <c r="AF135" s="127"/>
      <c r="AG135" s="127"/>
      <c r="AH135" s="127"/>
      <c r="AI135" s="314">
        <f t="shared" si="8"/>
        <v>0</v>
      </c>
    </row>
    <row r="136" spans="1:35" ht="27.75" customHeight="1">
      <c r="A136" s="177">
        <v>44318</v>
      </c>
      <c r="B136" s="99"/>
      <c r="C136" s="125"/>
      <c r="D136" s="125"/>
      <c r="E136" s="125"/>
      <c r="F136" s="125"/>
      <c r="G136" s="127"/>
      <c r="H136" s="127"/>
      <c r="I136" s="121">
        <f t="shared" si="6"/>
        <v>0</v>
      </c>
      <c r="J136" s="128"/>
      <c r="K136" s="128"/>
      <c r="L136" s="128"/>
      <c r="M136" s="129"/>
      <c r="N136" s="121">
        <f t="shared" si="7"/>
        <v>0</v>
      </c>
      <c r="O136" s="121">
        <f t="shared" si="9"/>
        <v>0</v>
      </c>
      <c r="P136" s="300">
        <v>44318</v>
      </c>
      <c r="Q136" s="127"/>
      <c r="R136" s="127"/>
      <c r="S136" s="127"/>
      <c r="T136" s="127"/>
      <c r="U136" s="127"/>
      <c r="V136" s="127"/>
      <c r="W136" s="127"/>
      <c r="X136" s="127"/>
      <c r="Y136" s="127"/>
      <c r="Z136" s="127"/>
      <c r="AA136" s="127"/>
      <c r="AB136" s="127"/>
      <c r="AC136" s="127"/>
      <c r="AD136" s="127"/>
      <c r="AE136" s="127"/>
      <c r="AF136" s="127"/>
      <c r="AG136" s="127"/>
      <c r="AH136" s="127"/>
      <c r="AI136" s="314">
        <f t="shared" si="8"/>
        <v>0</v>
      </c>
    </row>
    <row r="137" spans="1:35" ht="27.75" customHeight="1">
      <c r="A137" s="177">
        <v>44319</v>
      </c>
      <c r="B137" s="99"/>
      <c r="C137" s="125"/>
      <c r="D137" s="125"/>
      <c r="E137" s="125"/>
      <c r="F137" s="125"/>
      <c r="G137" s="127"/>
      <c r="H137" s="127"/>
      <c r="I137" s="121">
        <f t="shared" si="6"/>
        <v>0</v>
      </c>
      <c r="J137" s="128"/>
      <c r="K137" s="128"/>
      <c r="L137" s="128"/>
      <c r="M137" s="129"/>
      <c r="N137" s="121">
        <f t="shared" si="7"/>
        <v>0</v>
      </c>
      <c r="O137" s="121">
        <f t="shared" si="9"/>
        <v>0</v>
      </c>
      <c r="P137" s="300">
        <v>44319</v>
      </c>
      <c r="Q137" s="127"/>
      <c r="R137" s="127"/>
      <c r="S137" s="127"/>
      <c r="T137" s="127"/>
      <c r="U137" s="127"/>
      <c r="V137" s="127"/>
      <c r="W137" s="127"/>
      <c r="X137" s="127"/>
      <c r="Y137" s="127"/>
      <c r="Z137" s="127"/>
      <c r="AA137" s="127"/>
      <c r="AB137" s="127"/>
      <c r="AC137" s="127"/>
      <c r="AD137" s="127"/>
      <c r="AE137" s="127"/>
      <c r="AF137" s="127"/>
      <c r="AG137" s="127"/>
      <c r="AH137" s="127"/>
      <c r="AI137" s="314">
        <f t="shared" si="8"/>
        <v>0</v>
      </c>
    </row>
    <row r="138" spans="1:35" ht="27.75" customHeight="1">
      <c r="A138" s="177">
        <v>44320</v>
      </c>
      <c r="B138" s="99"/>
      <c r="C138" s="125"/>
      <c r="D138" s="125"/>
      <c r="E138" s="125"/>
      <c r="F138" s="125"/>
      <c r="G138" s="127"/>
      <c r="H138" s="127"/>
      <c r="I138" s="121">
        <f t="shared" si="6"/>
        <v>0</v>
      </c>
      <c r="J138" s="128"/>
      <c r="K138" s="128"/>
      <c r="L138" s="128"/>
      <c r="M138" s="129"/>
      <c r="N138" s="121">
        <f t="shared" si="7"/>
        <v>0</v>
      </c>
      <c r="O138" s="121">
        <f t="shared" si="9"/>
        <v>0</v>
      </c>
      <c r="P138" s="300">
        <v>44320</v>
      </c>
      <c r="Q138" s="127"/>
      <c r="R138" s="127"/>
      <c r="S138" s="127"/>
      <c r="T138" s="127"/>
      <c r="U138" s="127"/>
      <c r="V138" s="127"/>
      <c r="W138" s="127"/>
      <c r="X138" s="127"/>
      <c r="Y138" s="127"/>
      <c r="Z138" s="127"/>
      <c r="AA138" s="127"/>
      <c r="AB138" s="127"/>
      <c r="AC138" s="127"/>
      <c r="AD138" s="127"/>
      <c r="AE138" s="127"/>
      <c r="AF138" s="127"/>
      <c r="AG138" s="127"/>
      <c r="AH138" s="127"/>
      <c r="AI138" s="314">
        <f t="shared" si="8"/>
        <v>0</v>
      </c>
    </row>
    <row r="139" spans="1:35" ht="27.75" customHeight="1">
      <c r="A139" s="177">
        <v>44321</v>
      </c>
      <c r="B139" s="99"/>
      <c r="C139" s="125"/>
      <c r="D139" s="125"/>
      <c r="E139" s="125"/>
      <c r="F139" s="125"/>
      <c r="G139" s="127"/>
      <c r="H139" s="127"/>
      <c r="I139" s="121">
        <f t="shared" si="6"/>
        <v>0</v>
      </c>
      <c r="J139" s="128"/>
      <c r="K139" s="128"/>
      <c r="L139" s="128"/>
      <c r="M139" s="129"/>
      <c r="N139" s="121">
        <f t="shared" si="7"/>
        <v>0</v>
      </c>
      <c r="O139" s="121">
        <f t="shared" si="9"/>
        <v>0</v>
      </c>
      <c r="P139" s="300">
        <v>44321</v>
      </c>
      <c r="Q139" s="127"/>
      <c r="R139" s="127"/>
      <c r="S139" s="127"/>
      <c r="T139" s="127"/>
      <c r="U139" s="127"/>
      <c r="V139" s="127"/>
      <c r="W139" s="127"/>
      <c r="X139" s="127"/>
      <c r="Y139" s="127"/>
      <c r="Z139" s="127"/>
      <c r="AA139" s="127"/>
      <c r="AB139" s="127"/>
      <c r="AC139" s="127"/>
      <c r="AD139" s="127"/>
      <c r="AE139" s="127"/>
      <c r="AF139" s="127"/>
      <c r="AG139" s="127"/>
      <c r="AH139" s="127"/>
      <c r="AI139" s="314">
        <f t="shared" si="8"/>
        <v>0</v>
      </c>
    </row>
    <row r="140" spans="1:35" ht="27.75" customHeight="1">
      <c r="A140" s="177">
        <v>44322</v>
      </c>
      <c r="B140" s="99"/>
      <c r="C140" s="125"/>
      <c r="D140" s="125"/>
      <c r="E140" s="125"/>
      <c r="F140" s="125"/>
      <c r="G140" s="127"/>
      <c r="H140" s="127"/>
      <c r="I140" s="121">
        <f t="shared" si="6"/>
        <v>0</v>
      </c>
      <c r="J140" s="128"/>
      <c r="K140" s="128"/>
      <c r="L140" s="128"/>
      <c r="M140" s="129"/>
      <c r="N140" s="121">
        <f t="shared" si="7"/>
        <v>0</v>
      </c>
      <c r="O140" s="121">
        <f t="shared" si="9"/>
        <v>0</v>
      </c>
      <c r="P140" s="300">
        <v>44322</v>
      </c>
      <c r="Q140" s="127"/>
      <c r="R140" s="127"/>
      <c r="S140" s="127"/>
      <c r="T140" s="127"/>
      <c r="U140" s="127"/>
      <c r="V140" s="127"/>
      <c r="W140" s="127"/>
      <c r="X140" s="127"/>
      <c r="Y140" s="127"/>
      <c r="Z140" s="127"/>
      <c r="AA140" s="127"/>
      <c r="AB140" s="127"/>
      <c r="AC140" s="127"/>
      <c r="AD140" s="127"/>
      <c r="AE140" s="127"/>
      <c r="AF140" s="127"/>
      <c r="AG140" s="127"/>
      <c r="AH140" s="127"/>
      <c r="AI140" s="314">
        <f t="shared" si="8"/>
        <v>0</v>
      </c>
    </row>
    <row r="141" spans="1:35" ht="27.75" customHeight="1">
      <c r="A141" s="177">
        <v>44323</v>
      </c>
      <c r="B141" s="99"/>
      <c r="C141" s="125"/>
      <c r="D141" s="125"/>
      <c r="E141" s="125"/>
      <c r="F141" s="125"/>
      <c r="G141" s="127"/>
      <c r="H141" s="127"/>
      <c r="I141" s="121">
        <f t="shared" si="6"/>
        <v>0</v>
      </c>
      <c r="J141" s="128"/>
      <c r="K141" s="128"/>
      <c r="L141" s="128"/>
      <c r="M141" s="129"/>
      <c r="N141" s="121">
        <f t="shared" si="7"/>
        <v>0</v>
      </c>
      <c r="O141" s="121">
        <f t="shared" si="9"/>
        <v>0</v>
      </c>
      <c r="P141" s="300">
        <v>44323</v>
      </c>
      <c r="Q141" s="127"/>
      <c r="R141" s="127"/>
      <c r="S141" s="127"/>
      <c r="T141" s="127"/>
      <c r="U141" s="127"/>
      <c r="V141" s="127"/>
      <c r="W141" s="127"/>
      <c r="X141" s="127"/>
      <c r="Y141" s="127"/>
      <c r="Z141" s="127"/>
      <c r="AA141" s="127"/>
      <c r="AB141" s="127"/>
      <c r="AC141" s="127"/>
      <c r="AD141" s="127"/>
      <c r="AE141" s="127"/>
      <c r="AF141" s="127"/>
      <c r="AG141" s="127"/>
      <c r="AH141" s="127"/>
      <c r="AI141" s="314">
        <f t="shared" si="8"/>
        <v>0</v>
      </c>
    </row>
    <row r="142" spans="1:35" ht="27.75" customHeight="1">
      <c r="A142" s="177">
        <v>44324</v>
      </c>
      <c r="B142" s="99"/>
      <c r="C142" s="125"/>
      <c r="D142" s="125"/>
      <c r="E142" s="125"/>
      <c r="F142" s="125"/>
      <c r="G142" s="127"/>
      <c r="H142" s="127"/>
      <c r="I142" s="121">
        <f t="shared" ref="I142:I205" si="10">(D142-C142+N(D142&lt;C142)+(F142-E142+N(F142&lt;E142))+G142-H142)</f>
        <v>0</v>
      </c>
      <c r="J142" s="128"/>
      <c r="K142" s="128"/>
      <c r="L142" s="128"/>
      <c r="M142" s="129"/>
      <c r="N142" s="121">
        <f t="shared" si="7"/>
        <v>0</v>
      </c>
      <c r="O142" s="121">
        <f t="shared" si="9"/>
        <v>0</v>
      </c>
      <c r="P142" s="300">
        <v>44324</v>
      </c>
      <c r="Q142" s="127"/>
      <c r="R142" s="127"/>
      <c r="S142" s="127"/>
      <c r="T142" s="127"/>
      <c r="U142" s="127"/>
      <c r="V142" s="127"/>
      <c r="W142" s="127"/>
      <c r="X142" s="127"/>
      <c r="Y142" s="127"/>
      <c r="Z142" s="127"/>
      <c r="AA142" s="127"/>
      <c r="AB142" s="127"/>
      <c r="AC142" s="127"/>
      <c r="AD142" s="127"/>
      <c r="AE142" s="127"/>
      <c r="AF142" s="127"/>
      <c r="AG142" s="127"/>
      <c r="AH142" s="127"/>
      <c r="AI142" s="314">
        <f t="shared" si="8"/>
        <v>0</v>
      </c>
    </row>
    <row r="143" spans="1:35" ht="27.75" customHeight="1">
      <c r="A143" s="177">
        <v>44325</v>
      </c>
      <c r="B143" s="99"/>
      <c r="C143" s="125"/>
      <c r="D143" s="125"/>
      <c r="E143" s="125"/>
      <c r="F143" s="125"/>
      <c r="G143" s="127"/>
      <c r="H143" s="127"/>
      <c r="I143" s="121">
        <f t="shared" si="10"/>
        <v>0</v>
      </c>
      <c r="J143" s="128"/>
      <c r="K143" s="128"/>
      <c r="L143" s="128"/>
      <c r="M143" s="129"/>
      <c r="N143" s="121">
        <f t="shared" ref="N143:N206" si="11">N142-B143+I143+J143+K143+L143</f>
        <v>0</v>
      </c>
      <c r="O143" s="121">
        <f t="shared" si="9"/>
        <v>0</v>
      </c>
      <c r="P143" s="300">
        <v>44325</v>
      </c>
      <c r="Q143" s="127"/>
      <c r="R143" s="127"/>
      <c r="S143" s="127"/>
      <c r="T143" s="127"/>
      <c r="U143" s="127"/>
      <c r="V143" s="127"/>
      <c r="W143" s="127"/>
      <c r="X143" s="127"/>
      <c r="Y143" s="127"/>
      <c r="Z143" s="127"/>
      <c r="AA143" s="127"/>
      <c r="AB143" s="127"/>
      <c r="AC143" s="127"/>
      <c r="AD143" s="127"/>
      <c r="AE143" s="127"/>
      <c r="AF143" s="127"/>
      <c r="AG143" s="127"/>
      <c r="AH143" s="127"/>
      <c r="AI143" s="314">
        <f t="shared" ref="AI143:AI206" si="12">SUM(Q143:AH143)</f>
        <v>0</v>
      </c>
    </row>
    <row r="144" spans="1:35" ht="27.75" customHeight="1">
      <c r="A144" s="177">
        <v>44326</v>
      </c>
      <c r="B144" s="99"/>
      <c r="C144" s="125"/>
      <c r="D144" s="125"/>
      <c r="E144" s="125"/>
      <c r="F144" s="125"/>
      <c r="G144" s="127"/>
      <c r="H144" s="127"/>
      <c r="I144" s="121">
        <f t="shared" si="10"/>
        <v>0</v>
      </c>
      <c r="J144" s="128"/>
      <c r="K144" s="128"/>
      <c r="L144" s="128"/>
      <c r="M144" s="129"/>
      <c r="N144" s="121">
        <f t="shared" si="11"/>
        <v>0</v>
      </c>
      <c r="O144" s="121">
        <f t="shared" ref="O144:O207" si="13">O143-L144</f>
        <v>0</v>
      </c>
      <c r="P144" s="300">
        <v>44326</v>
      </c>
      <c r="Q144" s="127"/>
      <c r="R144" s="127"/>
      <c r="S144" s="127"/>
      <c r="T144" s="127"/>
      <c r="U144" s="127"/>
      <c r="V144" s="127"/>
      <c r="W144" s="127"/>
      <c r="X144" s="127"/>
      <c r="Y144" s="127"/>
      <c r="Z144" s="127"/>
      <c r="AA144" s="127"/>
      <c r="AB144" s="127"/>
      <c r="AC144" s="127"/>
      <c r="AD144" s="127"/>
      <c r="AE144" s="127"/>
      <c r="AF144" s="127"/>
      <c r="AG144" s="127"/>
      <c r="AH144" s="127"/>
      <c r="AI144" s="314">
        <f t="shared" si="12"/>
        <v>0</v>
      </c>
    </row>
    <row r="145" spans="1:35" ht="27.75" customHeight="1">
      <c r="A145" s="177">
        <v>44327</v>
      </c>
      <c r="B145" s="99"/>
      <c r="C145" s="125"/>
      <c r="D145" s="125"/>
      <c r="E145" s="125"/>
      <c r="F145" s="125"/>
      <c r="G145" s="127"/>
      <c r="H145" s="127"/>
      <c r="I145" s="121">
        <f t="shared" si="10"/>
        <v>0</v>
      </c>
      <c r="J145" s="128"/>
      <c r="K145" s="128"/>
      <c r="L145" s="128"/>
      <c r="M145" s="129"/>
      <c r="N145" s="121">
        <f t="shared" si="11"/>
        <v>0</v>
      </c>
      <c r="O145" s="121">
        <f t="shared" si="13"/>
        <v>0</v>
      </c>
      <c r="P145" s="300">
        <v>44327</v>
      </c>
      <c r="Q145" s="127"/>
      <c r="R145" s="127"/>
      <c r="S145" s="127"/>
      <c r="T145" s="127"/>
      <c r="U145" s="127"/>
      <c r="V145" s="127"/>
      <c r="W145" s="127"/>
      <c r="X145" s="127"/>
      <c r="Y145" s="127"/>
      <c r="Z145" s="127"/>
      <c r="AA145" s="127"/>
      <c r="AB145" s="127"/>
      <c r="AC145" s="127"/>
      <c r="AD145" s="127"/>
      <c r="AE145" s="127"/>
      <c r="AF145" s="127"/>
      <c r="AG145" s="127"/>
      <c r="AH145" s="127"/>
      <c r="AI145" s="314">
        <f t="shared" si="12"/>
        <v>0</v>
      </c>
    </row>
    <row r="146" spans="1:35" ht="27.75" customHeight="1">
      <c r="A146" s="177">
        <v>44328</v>
      </c>
      <c r="B146" s="99"/>
      <c r="C146" s="125"/>
      <c r="D146" s="125"/>
      <c r="E146" s="125"/>
      <c r="F146" s="125"/>
      <c r="G146" s="127"/>
      <c r="H146" s="127"/>
      <c r="I146" s="121">
        <f t="shared" si="10"/>
        <v>0</v>
      </c>
      <c r="J146" s="128"/>
      <c r="K146" s="128"/>
      <c r="L146" s="128"/>
      <c r="M146" s="129"/>
      <c r="N146" s="121">
        <f t="shared" si="11"/>
        <v>0</v>
      </c>
      <c r="O146" s="121">
        <f t="shared" si="13"/>
        <v>0</v>
      </c>
      <c r="P146" s="300">
        <v>44328</v>
      </c>
      <c r="Q146" s="127"/>
      <c r="R146" s="127"/>
      <c r="S146" s="127"/>
      <c r="T146" s="127"/>
      <c r="U146" s="127"/>
      <c r="V146" s="127"/>
      <c r="W146" s="127"/>
      <c r="X146" s="127"/>
      <c r="Y146" s="127"/>
      <c r="Z146" s="127"/>
      <c r="AA146" s="127"/>
      <c r="AB146" s="127"/>
      <c r="AC146" s="127"/>
      <c r="AD146" s="127"/>
      <c r="AE146" s="127"/>
      <c r="AF146" s="127"/>
      <c r="AG146" s="127"/>
      <c r="AH146" s="127"/>
      <c r="AI146" s="314">
        <f t="shared" si="12"/>
        <v>0</v>
      </c>
    </row>
    <row r="147" spans="1:35" ht="27.75" customHeight="1">
      <c r="A147" s="177">
        <v>44329</v>
      </c>
      <c r="B147" s="99"/>
      <c r="C147" s="125"/>
      <c r="D147" s="125"/>
      <c r="E147" s="125"/>
      <c r="F147" s="125"/>
      <c r="G147" s="127"/>
      <c r="H147" s="127"/>
      <c r="I147" s="121">
        <f t="shared" si="10"/>
        <v>0</v>
      </c>
      <c r="J147" s="128"/>
      <c r="K147" s="128"/>
      <c r="L147" s="128"/>
      <c r="M147" s="129"/>
      <c r="N147" s="121">
        <f t="shared" si="11"/>
        <v>0</v>
      </c>
      <c r="O147" s="121">
        <f t="shared" si="13"/>
        <v>0</v>
      </c>
      <c r="P147" s="300">
        <v>44329</v>
      </c>
      <c r="Q147" s="127"/>
      <c r="R147" s="127"/>
      <c r="S147" s="127"/>
      <c r="T147" s="127"/>
      <c r="U147" s="127"/>
      <c r="V147" s="127"/>
      <c r="W147" s="127"/>
      <c r="X147" s="127"/>
      <c r="Y147" s="127"/>
      <c r="Z147" s="127"/>
      <c r="AA147" s="127"/>
      <c r="AB147" s="127"/>
      <c r="AC147" s="127"/>
      <c r="AD147" s="127"/>
      <c r="AE147" s="127"/>
      <c r="AF147" s="127"/>
      <c r="AG147" s="127"/>
      <c r="AH147" s="127"/>
      <c r="AI147" s="314">
        <f t="shared" si="12"/>
        <v>0</v>
      </c>
    </row>
    <row r="148" spans="1:35" ht="27.75" customHeight="1">
      <c r="A148" s="177">
        <v>44330</v>
      </c>
      <c r="B148" s="99"/>
      <c r="C148" s="125"/>
      <c r="D148" s="125"/>
      <c r="E148" s="125"/>
      <c r="F148" s="125"/>
      <c r="G148" s="127"/>
      <c r="H148" s="127"/>
      <c r="I148" s="121">
        <f t="shared" si="10"/>
        <v>0</v>
      </c>
      <c r="J148" s="128"/>
      <c r="K148" s="128"/>
      <c r="L148" s="128"/>
      <c r="M148" s="129"/>
      <c r="N148" s="121">
        <f t="shared" si="11"/>
        <v>0</v>
      </c>
      <c r="O148" s="121">
        <f t="shared" si="13"/>
        <v>0</v>
      </c>
      <c r="P148" s="300">
        <v>44330</v>
      </c>
      <c r="Q148" s="127"/>
      <c r="R148" s="127"/>
      <c r="S148" s="127"/>
      <c r="T148" s="127"/>
      <c r="U148" s="127"/>
      <c r="V148" s="127"/>
      <c r="W148" s="127"/>
      <c r="X148" s="127"/>
      <c r="Y148" s="127"/>
      <c r="Z148" s="127"/>
      <c r="AA148" s="127"/>
      <c r="AB148" s="127"/>
      <c r="AC148" s="127"/>
      <c r="AD148" s="127"/>
      <c r="AE148" s="127"/>
      <c r="AF148" s="127"/>
      <c r="AG148" s="127"/>
      <c r="AH148" s="127"/>
      <c r="AI148" s="314">
        <f t="shared" si="12"/>
        <v>0</v>
      </c>
    </row>
    <row r="149" spans="1:35" ht="27.75" customHeight="1">
      <c r="A149" s="177">
        <v>44331</v>
      </c>
      <c r="B149" s="99"/>
      <c r="C149" s="125"/>
      <c r="D149" s="125"/>
      <c r="E149" s="125"/>
      <c r="F149" s="125"/>
      <c r="G149" s="127"/>
      <c r="H149" s="127"/>
      <c r="I149" s="121">
        <f t="shared" si="10"/>
        <v>0</v>
      </c>
      <c r="J149" s="128"/>
      <c r="K149" s="128"/>
      <c r="L149" s="128"/>
      <c r="M149" s="129"/>
      <c r="N149" s="121">
        <f t="shared" si="11"/>
        <v>0</v>
      </c>
      <c r="O149" s="121">
        <f t="shared" si="13"/>
        <v>0</v>
      </c>
      <c r="P149" s="300">
        <v>44331</v>
      </c>
      <c r="Q149" s="127"/>
      <c r="R149" s="127"/>
      <c r="S149" s="127"/>
      <c r="T149" s="127"/>
      <c r="U149" s="127"/>
      <c r="V149" s="127"/>
      <c r="W149" s="127"/>
      <c r="X149" s="127"/>
      <c r="Y149" s="127"/>
      <c r="Z149" s="127"/>
      <c r="AA149" s="127"/>
      <c r="AB149" s="127"/>
      <c r="AC149" s="127"/>
      <c r="AD149" s="127"/>
      <c r="AE149" s="127"/>
      <c r="AF149" s="127"/>
      <c r="AG149" s="127"/>
      <c r="AH149" s="127"/>
      <c r="AI149" s="314">
        <f t="shared" si="12"/>
        <v>0</v>
      </c>
    </row>
    <row r="150" spans="1:35" ht="27.75" customHeight="1">
      <c r="A150" s="177">
        <v>44332</v>
      </c>
      <c r="B150" s="99"/>
      <c r="C150" s="125"/>
      <c r="D150" s="125"/>
      <c r="E150" s="125"/>
      <c r="F150" s="125"/>
      <c r="G150" s="127"/>
      <c r="H150" s="127"/>
      <c r="I150" s="121">
        <f t="shared" si="10"/>
        <v>0</v>
      </c>
      <c r="J150" s="128"/>
      <c r="K150" s="128"/>
      <c r="L150" s="128"/>
      <c r="M150" s="129"/>
      <c r="N150" s="121">
        <f t="shared" si="11"/>
        <v>0</v>
      </c>
      <c r="O150" s="121">
        <f t="shared" si="13"/>
        <v>0</v>
      </c>
      <c r="P150" s="300">
        <v>44332</v>
      </c>
      <c r="Q150" s="127"/>
      <c r="R150" s="127"/>
      <c r="S150" s="127"/>
      <c r="T150" s="127"/>
      <c r="U150" s="127"/>
      <c r="V150" s="127"/>
      <c r="W150" s="127"/>
      <c r="X150" s="127"/>
      <c r="Y150" s="127"/>
      <c r="Z150" s="127"/>
      <c r="AA150" s="127"/>
      <c r="AB150" s="127"/>
      <c r="AC150" s="127"/>
      <c r="AD150" s="127"/>
      <c r="AE150" s="127"/>
      <c r="AF150" s="127"/>
      <c r="AG150" s="127"/>
      <c r="AH150" s="127"/>
      <c r="AI150" s="314">
        <f t="shared" si="12"/>
        <v>0</v>
      </c>
    </row>
    <row r="151" spans="1:35" ht="27.75" customHeight="1">
      <c r="A151" s="177">
        <v>44333</v>
      </c>
      <c r="B151" s="99"/>
      <c r="C151" s="125"/>
      <c r="D151" s="125"/>
      <c r="E151" s="125"/>
      <c r="F151" s="125"/>
      <c r="G151" s="127"/>
      <c r="H151" s="127"/>
      <c r="I151" s="121">
        <f t="shared" si="10"/>
        <v>0</v>
      </c>
      <c r="J151" s="128"/>
      <c r="K151" s="128"/>
      <c r="L151" s="128"/>
      <c r="M151" s="129"/>
      <c r="N151" s="121">
        <f t="shared" si="11"/>
        <v>0</v>
      </c>
      <c r="O151" s="121">
        <f t="shared" si="13"/>
        <v>0</v>
      </c>
      <c r="P151" s="300">
        <v>44333</v>
      </c>
      <c r="Q151" s="127"/>
      <c r="R151" s="127"/>
      <c r="S151" s="127"/>
      <c r="T151" s="127"/>
      <c r="U151" s="127"/>
      <c r="V151" s="127"/>
      <c r="W151" s="127"/>
      <c r="X151" s="127"/>
      <c r="Y151" s="127"/>
      <c r="Z151" s="127"/>
      <c r="AA151" s="127"/>
      <c r="AB151" s="127"/>
      <c r="AC151" s="127"/>
      <c r="AD151" s="127"/>
      <c r="AE151" s="127"/>
      <c r="AF151" s="127"/>
      <c r="AG151" s="127"/>
      <c r="AH151" s="127"/>
      <c r="AI151" s="314">
        <f t="shared" si="12"/>
        <v>0</v>
      </c>
    </row>
    <row r="152" spans="1:35" ht="27.75" customHeight="1">
      <c r="A152" s="177">
        <v>44334</v>
      </c>
      <c r="B152" s="99"/>
      <c r="C152" s="125"/>
      <c r="D152" s="125"/>
      <c r="E152" s="125"/>
      <c r="F152" s="125"/>
      <c r="G152" s="127"/>
      <c r="H152" s="127"/>
      <c r="I152" s="121">
        <f t="shared" si="10"/>
        <v>0</v>
      </c>
      <c r="J152" s="128"/>
      <c r="K152" s="128"/>
      <c r="L152" s="128"/>
      <c r="M152" s="129"/>
      <c r="N152" s="121">
        <f t="shared" si="11"/>
        <v>0</v>
      </c>
      <c r="O152" s="121">
        <f t="shared" si="13"/>
        <v>0</v>
      </c>
      <c r="P152" s="300">
        <v>44334</v>
      </c>
      <c r="Q152" s="127"/>
      <c r="R152" s="127"/>
      <c r="S152" s="127"/>
      <c r="T152" s="127"/>
      <c r="U152" s="127"/>
      <c r="V152" s="127"/>
      <c r="W152" s="127"/>
      <c r="X152" s="127"/>
      <c r="Y152" s="127"/>
      <c r="Z152" s="127"/>
      <c r="AA152" s="127"/>
      <c r="AB152" s="127"/>
      <c r="AC152" s="127"/>
      <c r="AD152" s="127"/>
      <c r="AE152" s="127"/>
      <c r="AF152" s="127"/>
      <c r="AG152" s="127"/>
      <c r="AH152" s="127"/>
      <c r="AI152" s="314">
        <f t="shared" si="12"/>
        <v>0</v>
      </c>
    </row>
    <row r="153" spans="1:35" ht="27.75" customHeight="1">
      <c r="A153" s="177">
        <v>44335</v>
      </c>
      <c r="B153" s="99"/>
      <c r="C153" s="125"/>
      <c r="D153" s="125"/>
      <c r="E153" s="125"/>
      <c r="F153" s="125"/>
      <c r="G153" s="127"/>
      <c r="H153" s="127"/>
      <c r="I153" s="121">
        <f t="shared" si="10"/>
        <v>0</v>
      </c>
      <c r="J153" s="128"/>
      <c r="K153" s="128"/>
      <c r="L153" s="128"/>
      <c r="M153" s="129"/>
      <c r="N153" s="121">
        <f t="shared" si="11"/>
        <v>0</v>
      </c>
      <c r="O153" s="121">
        <f t="shared" si="13"/>
        <v>0</v>
      </c>
      <c r="P153" s="300">
        <v>44335</v>
      </c>
      <c r="Q153" s="127"/>
      <c r="R153" s="127"/>
      <c r="S153" s="127"/>
      <c r="T153" s="127"/>
      <c r="U153" s="127"/>
      <c r="V153" s="127"/>
      <c r="W153" s="127"/>
      <c r="X153" s="127"/>
      <c r="Y153" s="127"/>
      <c r="Z153" s="127"/>
      <c r="AA153" s="127"/>
      <c r="AB153" s="127"/>
      <c r="AC153" s="127"/>
      <c r="AD153" s="127"/>
      <c r="AE153" s="127"/>
      <c r="AF153" s="127"/>
      <c r="AG153" s="127"/>
      <c r="AH153" s="127"/>
      <c r="AI153" s="314">
        <f t="shared" si="12"/>
        <v>0</v>
      </c>
    </row>
    <row r="154" spans="1:35" ht="27.75" customHeight="1">
      <c r="A154" s="177">
        <v>44336</v>
      </c>
      <c r="B154" s="99"/>
      <c r="C154" s="125"/>
      <c r="D154" s="125"/>
      <c r="E154" s="125"/>
      <c r="F154" s="125"/>
      <c r="G154" s="127"/>
      <c r="H154" s="127"/>
      <c r="I154" s="121">
        <f t="shared" si="10"/>
        <v>0</v>
      </c>
      <c r="J154" s="128"/>
      <c r="K154" s="128"/>
      <c r="L154" s="128"/>
      <c r="M154" s="129"/>
      <c r="N154" s="121">
        <f t="shared" si="11"/>
        <v>0</v>
      </c>
      <c r="O154" s="121">
        <f t="shared" si="13"/>
        <v>0</v>
      </c>
      <c r="P154" s="300">
        <v>44336</v>
      </c>
      <c r="Q154" s="127"/>
      <c r="R154" s="127"/>
      <c r="S154" s="127"/>
      <c r="T154" s="127"/>
      <c r="U154" s="127"/>
      <c r="V154" s="127"/>
      <c r="W154" s="127"/>
      <c r="X154" s="127"/>
      <c r="Y154" s="127"/>
      <c r="Z154" s="127"/>
      <c r="AA154" s="127"/>
      <c r="AB154" s="127"/>
      <c r="AC154" s="127"/>
      <c r="AD154" s="127"/>
      <c r="AE154" s="127"/>
      <c r="AF154" s="127"/>
      <c r="AG154" s="127"/>
      <c r="AH154" s="127"/>
      <c r="AI154" s="314">
        <f t="shared" si="12"/>
        <v>0</v>
      </c>
    </row>
    <row r="155" spans="1:35" ht="27.75" customHeight="1">
      <c r="A155" s="177">
        <v>44337</v>
      </c>
      <c r="B155" s="99"/>
      <c r="C155" s="125"/>
      <c r="D155" s="125"/>
      <c r="E155" s="125"/>
      <c r="F155" s="125"/>
      <c r="G155" s="127"/>
      <c r="H155" s="127"/>
      <c r="I155" s="121">
        <f t="shared" si="10"/>
        <v>0</v>
      </c>
      <c r="J155" s="128"/>
      <c r="K155" s="128"/>
      <c r="L155" s="128"/>
      <c r="M155" s="129"/>
      <c r="N155" s="121">
        <f t="shared" si="11"/>
        <v>0</v>
      </c>
      <c r="O155" s="121">
        <f t="shared" si="13"/>
        <v>0</v>
      </c>
      <c r="P155" s="300">
        <v>44337</v>
      </c>
      <c r="Q155" s="127"/>
      <c r="R155" s="127"/>
      <c r="S155" s="127"/>
      <c r="T155" s="127"/>
      <c r="U155" s="127"/>
      <c r="V155" s="127"/>
      <c r="W155" s="127"/>
      <c r="X155" s="127"/>
      <c r="Y155" s="127"/>
      <c r="Z155" s="127"/>
      <c r="AA155" s="127"/>
      <c r="AB155" s="127"/>
      <c r="AC155" s="127"/>
      <c r="AD155" s="127"/>
      <c r="AE155" s="127"/>
      <c r="AF155" s="127"/>
      <c r="AG155" s="127"/>
      <c r="AH155" s="127"/>
      <c r="AI155" s="314">
        <f t="shared" si="12"/>
        <v>0</v>
      </c>
    </row>
    <row r="156" spans="1:35" ht="27.75" customHeight="1">
      <c r="A156" s="177">
        <v>44338</v>
      </c>
      <c r="B156" s="99"/>
      <c r="C156" s="125"/>
      <c r="D156" s="125"/>
      <c r="E156" s="125"/>
      <c r="F156" s="125"/>
      <c r="G156" s="127"/>
      <c r="H156" s="127"/>
      <c r="I156" s="121">
        <f t="shared" si="10"/>
        <v>0</v>
      </c>
      <c r="J156" s="128"/>
      <c r="K156" s="128"/>
      <c r="L156" s="128"/>
      <c r="M156" s="129"/>
      <c r="N156" s="121">
        <f t="shared" si="11"/>
        <v>0</v>
      </c>
      <c r="O156" s="121">
        <f t="shared" si="13"/>
        <v>0</v>
      </c>
      <c r="P156" s="300">
        <v>44338</v>
      </c>
      <c r="Q156" s="127"/>
      <c r="R156" s="127"/>
      <c r="S156" s="127"/>
      <c r="T156" s="127"/>
      <c r="U156" s="127"/>
      <c r="V156" s="127"/>
      <c r="W156" s="127"/>
      <c r="X156" s="127"/>
      <c r="Y156" s="127"/>
      <c r="Z156" s="127"/>
      <c r="AA156" s="127"/>
      <c r="AB156" s="127"/>
      <c r="AC156" s="127"/>
      <c r="AD156" s="127"/>
      <c r="AE156" s="127"/>
      <c r="AF156" s="127"/>
      <c r="AG156" s="127"/>
      <c r="AH156" s="127"/>
      <c r="AI156" s="314">
        <f t="shared" si="12"/>
        <v>0</v>
      </c>
    </row>
    <row r="157" spans="1:35" ht="27.75" customHeight="1">
      <c r="A157" s="177">
        <v>44339</v>
      </c>
      <c r="B157" s="99"/>
      <c r="C157" s="125"/>
      <c r="D157" s="125"/>
      <c r="E157" s="125"/>
      <c r="F157" s="125"/>
      <c r="G157" s="127"/>
      <c r="H157" s="127"/>
      <c r="I157" s="121">
        <f t="shared" si="10"/>
        <v>0</v>
      </c>
      <c r="J157" s="128"/>
      <c r="K157" s="128"/>
      <c r="L157" s="128"/>
      <c r="M157" s="129"/>
      <c r="N157" s="121">
        <f t="shared" si="11"/>
        <v>0</v>
      </c>
      <c r="O157" s="121">
        <f t="shared" si="13"/>
        <v>0</v>
      </c>
      <c r="P157" s="300">
        <v>44339</v>
      </c>
      <c r="Q157" s="127"/>
      <c r="R157" s="127"/>
      <c r="S157" s="127"/>
      <c r="T157" s="127"/>
      <c r="U157" s="127"/>
      <c r="V157" s="127"/>
      <c r="W157" s="127"/>
      <c r="X157" s="127"/>
      <c r="Y157" s="127"/>
      <c r="Z157" s="127"/>
      <c r="AA157" s="127"/>
      <c r="AB157" s="127"/>
      <c r="AC157" s="127"/>
      <c r="AD157" s="127"/>
      <c r="AE157" s="127"/>
      <c r="AF157" s="127"/>
      <c r="AG157" s="127"/>
      <c r="AH157" s="127"/>
      <c r="AI157" s="314">
        <f t="shared" si="12"/>
        <v>0</v>
      </c>
    </row>
    <row r="158" spans="1:35" ht="27.75" customHeight="1">
      <c r="A158" s="177">
        <v>44340</v>
      </c>
      <c r="B158" s="99"/>
      <c r="C158" s="125"/>
      <c r="D158" s="125"/>
      <c r="E158" s="125"/>
      <c r="F158" s="125"/>
      <c r="G158" s="127"/>
      <c r="H158" s="127"/>
      <c r="I158" s="121">
        <f t="shared" si="10"/>
        <v>0</v>
      </c>
      <c r="J158" s="128"/>
      <c r="K158" s="128"/>
      <c r="L158" s="128"/>
      <c r="M158" s="129"/>
      <c r="N158" s="121">
        <f t="shared" si="11"/>
        <v>0</v>
      </c>
      <c r="O158" s="121">
        <f t="shared" si="13"/>
        <v>0</v>
      </c>
      <c r="P158" s="300">
        <v>44340</v>
      </c>
      <c r="Q158" s="127"/>
      <c r="R158" s="127"/>
      <c r="S158" s="127"/>
      <c r="T158" s="127"/>
      <c r="U158" s="127"/>
      <c r="V158" s="127"/>
      <c r="W158" s="127"/>
      <c r="X158" s="127"/>
      <c r="Y158" s="127"/>
      <c r="Z158" s="127"/>
      <c r="AA158" s="127"/>
      <c r="AB158" s="127"/>
      <c r="AC158" s="127"/>
      <c r="AD158" s="127"/>
      <c r="AE158" s="127"/>
      <c r="AF158" s="127"/>
      <c r="AG158" s="127"/>
      <c r="AH158" s="127"/>
      <c r="AI158" s="314">
        <f t="shared" si="12"/>
        <v>0</v>
      </c>
    </row>
    <row r="159" spans="1:35" ht="27.75" customHeight="1">
      <c r="A159" s="177">
        <v>44341</v>
      </c>
      <c r="B159" s="99"/>
      <c r="C159" s="125"/>
      <c r="D159" s="125"/>
      <c r="E159" s="125"/>
      <c r="F159" s="125"/>
      <c r="G159" s="127"/>
      <c r="H159" s="127"/>
      <c r="I159" s="121">
        <f t="shared" si="10"/>
        <v>0</v>
      </c>
      <c r="J159" s="128"/>
      <c r="K159" s="128"/>
      <c r="L159" s="128"/>
      <c r="M159" s="129"/>
      <c r="N159" s="121">
        <f t="shared" si="11"/>
        <v>0</v>
      </c>
      <c r="O159" s="121">
        <f t="shared" si="13"/>
        <v>0</v>
      </c>
      <c r="P159" s="300">
        <v>44341</v>
      </c>
      <c r="Q159" s="127"/>
      <c r="R159" s="127"/>
      <c r="S159" s="127"/>
      <c r="T159" s="127"/>
      <c r="U159" s="127"/>
      <c r="V159" s="127"/>
      <c r="W159" s="127"/>
      <c r="X159" s="127"/>
      <c r="Y159" s="127"/>
      <c r="Z159" s="127"/>
      <c r="AA159" s="127"/>
      <c r="AB159" s="127"/>
      <c r="AC159" s="127"/>
      <c r="AD159" s="127"/>
      <c r="AE159" s="127"/>
      <c r="AF159" s="127"/>
      <c r="AG159" s="127"/>
      <c r="AH159" s="127"/>
      <c r="AI159" s="314">
        <f t="shared" si="12"/>
        <v>0</v>
      </c>
    </row>
    <row r="160" spans="1:35" ht="27.75" customHeight="1">
      <c r="A160" s="177">
        <v>44342</v>
      </c>
      <c r="B160" s="99"/>
      <c r="C160" s="125"/>
      <c r="D160" s="125"/>
      <c r="E160" s="125"/>
      <c r="F160" s="125"/>
      <c r="G160" s="127"/>
      <c r="H160" s="127"/>
      <c r="I160" s="121">
        <f t="shared" si="10"/>
        <v>0</v>
      </c>
      <c r="J160" s="128"/>
      <c r="K160" s="128"/>
      <c r="L160" s="128"/>
      <c r="M160" s="129"/>
      <c r="N160" s="121">
        <f t="shared" si="11"/>
        <v>0</v>
      </c>
      <c r="O160" s="121">
        <f t="shared" si="13"/>
        <v>0</v>
      </c>
      <c r="P160" s="300">
        <v>44342</v>
      </c>
      <c r="Q160" s="127"/>
      <c r="R160" s="127"/>
      <c r="S160" s="127"/>
      <c r="T160" s="127"/>
      <c r="U160" s="127"/>
      <c r="V160" s="127"/>
      <c r="W160" s="127"/>
      <c r="X160" s="127"/>
      <c r="Y160" s="127"/>
      <c r="Z160" s="127"/>
      <c r="AA160" s="127"/>
      <c r="AB160" s="127"/>
      <c r="AC160" s="127"/>
      <c r="AD160" s="127"/>
      <c r="AE160" s="127"/>
      <c r="AF160" s="127"/>
      <c r="AG160" s="127"/>
      <c r="AH160" s="127"/>
      <c r="AI160" s="314">
        <f t="shared" si="12"/>
        <v>0</v>
      </c>
    </row>
    <row r="161" spans="1:35" ht="27.75" customHeight="1">
      <c r="A161" s="177">
        <v>44343</v>
      </c>
      <c r="B161" s="99"/>
      <c r="C161" s="125"/>
      <c r="D161" s="125"/>
      <c r="E161" s="125"/>
      <c r="F161" s="125"/>
      <c r="G161" s="127"/>
      <c r="H161" s="127"/>
      <c r="I161" s="121">
        <f t="shared" si="10"/>
        <v>0</v>
      </c>
      <c r="J161" s="128"/>
      <c r="K161" s="128"/>
      <c r="L161" s="128"/>
      <c r="M161" s="129"/>
      <c r="N161" s="121">
        <f t="shared" si="11"/>
        <v>0</v>
      </c>
      <c r="O161" s="121">
        <f t="shared" si="13"/>
        <v>0</v>
      </c>
      <c r="P161" s="300">
        <v>44343</v>
      </c>
      <c r="Q161" s="127"/>
      <c r="R161" s="127"/>
      <c r="S161" s="127"/>
      <c r="T161" s="127"/>
      <c r="U161" s="127"/>
      <c r="V161" s="127"/>
      <c r="W161" s="127"/>
      <c r="X161" s="127"/>
      <c r="Y161" s="127"/>
      <c r="Z161" s="127"/>
      <c r="AA161" s="127"/>
      <c r="AB161" s="127"/>
      <c r="AC161" s="127"/>
      <c r="AD161" s="127"/>
      <c r="AE161" s="127"/>
      <c r="AF161" s="127"/>
      <c r="AG161" s="127"/>
      <c r="AH161" s="127"/>
      <c r="AI161" s="314">
        <f t="shared" si="12"/>
        <v>0</v>
      </c>
    </row>
    <row r="162" spans="1:35" ht="27.75" customHeight="1">
      <c r="A162" s="177">
        <v>44344</v>
      </c>
      <c r="B162" s="99"/>
      <c r="C162" s="125"/>
      <c r="D162" s="125"/>
      <c r="E162" s="125"/>
      <c r="F162" s="125"/>
      <c r="G162" s="127"/>
      <c r="H162" s="127"/>
      <c r="I162" s="121">
        <f t="shared" si="10"/>
        <v>0</v>
      </c>
      <c r="J162" s="128"/>
      <c r="K162" s="128"/>
      <c r="L162" s="128"/>
      <c r="M162" s="129"/>
      <c r="N162" s="121">
        <f t="shared" si="11"/>
        <v>0</v>
      </c>
      <c r="O162" s="121">
        <f t="shared" si="13"/>
        <v>0</v>
      </c>
      <c r="P162" s="300">
        <v>44344</v>
      </c>
      <c r="Q162" s="127"/>
      <c r="R162" s="127"/>
      <c r="S162" s="127"/>
      <c r="T162" s="127"/>
      <c r="U162" s="127"/>
      <c r="V162" s="127"/>
      <c r="W162" s="127"/>
      <c r="X162" s="127"/>
      <c r="Y162" s="127"/>
      <c r="Z162" s="127"/>
      <c r="AA162" s="127"/>
      <c r="AB162" s="127"/>
      <c r="AC162" s="127"/>
      <c r="AD162" s="127"/>
      <c r="AE162" s="127"/>
      <c r="AF162" s="127"/>
      <c r="AG162" s="127"/>
      <c r="AH162" s="127"/>
      <c r="AI162" s="314">
        <f t="shared" si="12"/>
        <v>0</v>
      </c>
    </row>
    <row r="163" spans="1:35" ht="27.75" customHeight="1">
      <c r="A163" s="177">
        <v>44345</v>
      </c>
      <c r="B163" s="99"/>
      <c r="C163" s="125"/>
      <c r="D163" s="125"/>
      <c r="E163" s="125"/>
      <c r="F163" s="125"/>
      <c r="G163" s="127"/>
      <c r="H163" s="127"/>
      <c r="I163" s="121">
        <f t="shared" si="10"/>
        <v>0</v>
      </c>
      <c r="J163" s="128"/>
      <c r="K163" s="128"/>
      <c r="L163" s="128"/>
      <c r="M163" s="129"/>
      <c r="N163" s="121">
        <f t="shared" si="11"/>
        <v>0</v>
      </c>
      <c r="O163" s="121">
        <f t="shared" si="13"/>
        <v>0</v>
      </c>
      <c r="P163" s="300">
        <v>44345</v>
      </c>
      <c r="Q163" s="127"/>
      <c r="R163" s="127"/>
      <c r="S163" s="127"/>
      <c r="T163" s="127"/>
      <c r="U163" s="127"/>
      <c r="V163" s="127"/>
      <c r="W163" s="127"/>
      <c r="X163" s="127"/>
      <c r="Y163" s="127"/>
      <c r="Z163" s="127"/>
      <c r="AA163" s="127"/>
      <c r="AB163" s="127"/>
      <c r="AC163" s="127"/>
      <c r="AD163" s="127"/>
      <c r="AE163" s="127"/>
      <c r="AF163" s="127"/>
      <c r="AG163" s="127"/>
      <c r="AH163" s="127"/>
      <c r="AI163" s="314">
        <f t="shared" si="12"/>
        <v>0</v>
      </c>
    </row>
    <row r="164" spans="1:35" ht="27.75" customHeight="1">
      <c r="A164" s="177">
        <v>44346</v>
      </c>
      <c r="B164" s="99"/>
      <c r="C164" s="125"/>
      <c r="D164" s="125"/>
      <c r="E164" s="125"/>
      <c r="F164" s="125"/>
      <c r="G164" s="127"/>
      <c r="H164" s="127"/>
      <c r="I164" s="121">
        <f t="shared" si="10"/>
        <v>0</v>
      </c>
      <c r="J164" s="128"/>
      <c r="K164" s="128"/>
      <c r="L164" s="128"/>
      <c r="M164" s="129"/>
      <c r="N164" s="121">
        <f t="shared" si="11"/>
        <v>0</v>
      </c>
      <c r="O164" s="121">
        <f t="shared" si="13"/>
        <v>0</v>
      </c>
      <c r="P164" s="300">
        <v>44346</v>
      </c>
      <c r="Q164" s="127"/>
      <c r="R164" s="127"/>
      <c r="S164" s="127"/>
      <c r="T164" s="127"/>
      <c r="U164" s="127"/>
      <c r="V164" s="127"/>
      <c r="W164" s="127"/>
      <c r="X164" s="127"/>
      <c r="Y164" s="127"/>
      <c r="Z164" s="127"/>
      <c r="AA164" s="127"/>
      <c r="AB164" s="127"/>
      <c r="AC164" s="127"/>
      <c r="AD164" s="127"/>
      <c r="AE164" s="127"/>
      <c r="AF164" s="127"/>
      <c r="AG164" s="127"/>
      <c r="AH164" s="127"/>
      <c r="AI164" s="314">
        <f t="shared" si="12"/>
        <v>0</v>
      </c>
    </row>
    <row r="165" spans="1:35" ht="27.75" customHeight="1">
      <c r="A165" s="177">
        <v>44347</v>
      </c>
      <c r="B165" s="99"/>
      <c r="C165" s="125"/>
      <c r="D165" s="125"/>
      <c r="E165" s="125"/>
      <c r="F165" s="125"/>
      <c r="G165" s="127"/>
      <c r="H165" s="127"/>
      <c r="I165" s="121">
        <f t="shared" si="10"/>
        <v>0</v>
      </c>
      <c r="J165" s="128"/>
      <c r="K165" s="128"/>
      <c r="L165" s="128"/>
      <c r="M165" s="129"/>
      <c r="N165" s="121">
        <f t="shared" si="11"/>
        <v>0</v>
      </c>
      <c r="O165" s="121">
        <f t="shared" si="13"/>
        <v>0</v>
      </c>
      <c r="P165" s="300">
        <v>44347</v>
      </c>
      <c r="Q165" s="127"/>
      <c r="R165" s="127"/>
      <c r="S165" s="127"/>
      <c r="T165" s="127"/>
      <c r="U165" s="127"/>
      <c r="V165" s="127"/>
      <c r="W165" s="127"/>
      <c r="X165" s="127"/>
      <c r="Y165" s="127"/>
      <c r="Z165" s="127"/>
      <c r="AA165" s="127"/>
      <c r="AB165" s="127"/>
      <c r="AC165" s="127"/>
      <c r="AD165" s="127"/>
      <c r="AE165" s="127"/>
      <c r="AF165" s="127"/>
      <c r="AG165" s="127"/>
      <c r="AH165" s="127"/>
      <c r="AI165" s="314">
        <f t="shared" si="12"/>
        <v>0</v>
      </c>
    </row>
    <row r="166" spans="1:35" ht="27.75" customHeight="1">
      <c r="A166" s="177">
        <v>44348</v>
      </c>
      <c r="B166" s="99"/>
      <c r="C166" s="125"/>
      <c r="D166" s="125"/>
      <c r="E166" s="125"/>
      <c r="F166" s="125"/>
      <c r="G166" s="127"/>
      <c r="H166" s="127"/>
      <c r="I166" s="121">
        <f t="shared" si="10"/>
        <v>0</v>
      </c>
      <c r="J166" s="128"/>
      <c r="K166" s="128"/>
      <c r="L166" s="128"/>
      <c r="M166" s="129"/>
      <c r="N166" s="121">
        <f t="shared" si="11"/>
        <v>0</v>
      </c>
      <c r="O166" s="121">
        <f t="shared" si="13"/>
        <v>0</v>
      </c>
      <c r="P166" s="300">
        <v>44348</v>
      </c>
      <c r="Q166" s="127"/>
      <c r="R166" s="127"/>
      <c r="S166" s="127"/>
      <c r="T166" s="127"/>
      <c r="U166" s="127"/>
      <c r="V166" s="127"/>
      <c r="W166" s="127"/>
      <c r="X166" s="127"/>
      <c r="Y166" s="127"/>
      <c r="Z166" s="127"/>
      <c r="AA166" s="127"/>
      <c r="AB166" s="127"/>
      <c r="AC166" s="127"/>
      <c r="AD166" s="127"/>
      <c r="AE166" s="127"/>
      <c r="AF166" s="127"/>
      <c r="AG166" s="127"/>
      <c r="AH166" s="127"/>
      <c r="AI166" s="314">
        <f t="shared" si="12"/>
        <v>0</v>
      </c>
    </row>
    <row r="167" spans="1:35" ht="27.75" customHeight="1">
      <c r="A167" s="177">
        <v>44349</v>
      </c>
      <c r="B167" s="99"/>
      <c r="C167" s="125"/>
      <c r="D167" s="125"/>
      <c r="E167" s="125"/>
      <c r="F167" s="125"/>
      <c r="G167" s="127"/>
      <c r="H167" s="127"/>
      <c r="I167" s="121">
        <f t="shared" si="10"/>
        <v>0</v>
      </c>
      <c r="J167" s="128"/>
      <c r="K167" s="128"/>
      <c r="L167" s="128"/>
      <c r="M167" s="129"/>
      <c r="N167" s="121">
        <f t="shared" si="11"/>
        <v>0</v>
      </c>
      <c r="O167" s="121">
        <f t="shared" si="13"/>
        <v>0</v>
      </c>
      <c r="P167" s="300">
        <v>44349</v>
      </c>
      <c r="Q167" s="127"/>
      <c r="R167" s="127"/>
      <c r="S167" s="127"/>
      <c r="T167" s="127"/>
      <c r="U167" s="127"/>
      <c r="V167" s="127"/>
      <c r="W167" s="127"/>
      <c r="X167" s="127"/>
      <c r="Y167" s="127"/>
      <c r="Z167" s="127"/>
      <c r="AA167" s="127"/>
      <c r="AB167" s="127"/>
      <c r="AC167" s="127"/>
      <c r="AD167" s="127"/>
      <c r="AE167" s="127"/>
      <c r="AF167" s="127"/>
      <c r="AG167" s="127"/>
      <c r="AH167" s="127"/>
      <c r="AI167" s="314">
        <f t="shared" si="12"/>
        <v>0</v>
      </c>
    </row>
    <row r="168" spans="1:35" ht="27.75" customHeight="1">
      <c r="A168" s="177">
        <v>44350</v>
      </c>
      <c r="B168" s="99"/>
      <c r="C168" s="125"/>
      <c r="D168" s="125"/>
      <c r="E168" s="125"/>
      <c r="F168" s="125"/>
      <c r="G168" s="127"/>
      <c r="H168" s="127"/>
      <c r="I168" s="121">
        <f t="shared" si="10"/>
        <v>0</v>
      </c>
      <c r="J168" s="128"/>
      <c r="K168" s="128"/>
      <c r="L168" s="128"/>
      <c r="M168" s="129"/>
      <c r="N168" s="121">
        <f t="shared" si="11"/>
        <v>0</v>
      </c>
      <c r="O168" s="121">
        <f t="shared" si="13"/>
        <v>0</v>
      </c>
      <c r="P168" s="300">
        <v>44350</v>
      </c>
      <c r="Q168" s="127"/>
      <c r="R168" s="127"/>
      <c r="S168" s="127"/>
      <c r="T168" s="127"/>
      <c r="U168" s="127"/>
      <c r="V168" s="127"/>
      <c r="W168" s="127"/>
      <c r="X168" s="127"/>
      <c r="Y168" s="127"/>
      <c r="Z168" s="127"/>
      <c r="AA168" s="127"/>
      <c r="AB168" s="127"/>
      <c r="AC168" s="127"/>
      <c r="AD168" s="127"/>
      <c r="AE168" s="127"/>
      <c r="AF168" s="127"/>
      <c r="AG168" s="127"/>
      <c r="AH168" s="127"/>
      <c r="AI168" s="314">
        <f t="shared" si="12"/>
        <v>0</v>
      </c>
    </row>
    <row r="169" spans="1:35" ht="27.75" customHeight="1">
      <c r="A169" s="177">
        <v>44351</v>
      </c>
      <c r="B169" s="99"/>
      <c r="C169" s="125"/>
      <c r="D169" s="125"/>
      <c r="E169" s="125"/>
      <c r="F169" s="125"/>
      <c r="G169" s="127"/>
      <c r="H169" s="127"/>
      <c r="I169" s="121">
        <f t="shared" si="10"/>
        <v>0</v>
      </c>
      <c r="J169" s="128"/>
      <c r="K169" s="128"/>
      <c r="L169" s="128"/>
      <c r="M169" s="129"/>
      <c r="N169" s="121">
        <f t="shared" si="11"/>
        <v>0</v>
      </c>
      <c r="O169" s="121">
        <f t="shared" si="13"/>
        <v>0</v>
      </c>
      <c r="P169" s="300">
        <v>44351</v>
      </c>
      <c r="Q169" s="127"/>
      <c r="R169" s="127"/>
      <c r="S169" s="127"/>
      <c r="T169" s="127"/>
      <c r="U169" s="127"/>
      <c r="V169" s="127"/>
      <c r="W169" s="127"/>
      <c r="X169" s="127"/>
      <c r="Y169" s="127"/>
      <c r="Z169" s="127"/>
      <c r="AA169" s="127"/>
      <c r="AB169" s="127"/>
      <c r="AC169" s="127"/>
      <c r="AD169" s="127"/>
      <c r="AE169" s="127"/>
      <c r="AF169" s="127"/>
      <c r="AG169" s="127"/>
      <c r="AH169" s="127"/>
      <c r="AI169" s="314">
        <f t="shared" si="12"/>
        <v>0</v>
      </c>
    </row>
    <row r="170" spans="1:35" ht="27.75" customHeight="1">
      <c r="A170" s="177">
        <v>44352</v>
      </c>
      <c r="B170" s="99"/>
      <c r="C170" s="125"/>
      <c r="D170" s="125"/>
      <c r="E170" s="125"/>
      <c r="F170" s="125"/>
      <c r="G170" s="127"/>
      <c r="H170" s="127"/>
      <c r="I170" s="121">
        <f t="shared" si="10"/>
        <v>0</v>
      </c>
      <c r="J170" s="128"/>
      <c r="K170" s="128"/>
      <c r="L170" s="128"/>
      <c r="M170" s="129"/>
      <c r="N170" s="121">
        <f t="shared" si="11"/>
        <v>0</v>
      </c>
      <c r="O170" s="121">
        <f t="shared" si="13"/>
        <v>0</v>
      </c>
      <c r="P170" s="300">
        <v>44352</v>
      </c>
      <c r="Q170" s="127"/>
      <c r="R170" s="127"/>
      <c r="S170" s="127"/>
      <c r="T170" s="127"/>
      <c r="U170" s="127"/>
      <c r="V170" s="127"/>
      <c r="W170" s="127"/>
      <c r="X170" s="127"/>
      <c r="Y170" s="127"/>
      <c r="Z170" s="127"/>
      <c r="AA170" s="127"/>
      <c r="AB170" s="127"/>
      <c r="AC170" s="127"/>
      <c r="AD170" s="127"/>
      <c r="AE170" s="127"/>
      <c r="AF170" s="127"/>
      <c r="AG170" s="127"/>
      <c r="AH170" s="127"/>
      <c r="AI170" s="314">
        <f t="shared" si="12"/>
        <v>0</v>
      </c>
    </row>
    <row r="171" spans="1:35" ht="27.75" customHeight="1">
      <c r="A171" s="177">
        <v>44353</v>
      </c>
      <c r="B171" s="99"/>
      <c r="C171" s="125"/>
      <c r="D171" s="125"/>
      <c r="E171" s="125"/>
      <c r="F171" s="125"/>
      <c r="G171" s="127"/>
      <c r="H171" s="127"/>
      <c r="I171" s="121">
        <f t="shared" si="10"/>
        <v>0</v>
      </c>
      <c r="J171" s="128"/>
      <c r="K171" s="128"/>
      <c r="L171" s="128"/>
      <c r="M171" s="129"/>
      <c r="N171" s="121">
        <f t="shared" si="11"/>
        <v>0</v>
      </c>
      <c r="O171" s="121">
        <f t="shared" si="13"/>
        <v>0</v>
      </c>
      <c r="P171" s="300">
        <v>44353</v>
      </c>
      <c r="Q171" s="127"/>
      <c r="R171" s="127"/>
      <c r="S171" s="127"/>
      <c r="T171" s="127"/>
      <c r="U171" s="127"/>
      <c r="V171" s="127"/>
      <c r="W171" s="127"/>
      <c r="X171" s="127"/>
      <c r="Y171" s="127"/>
      <c r="Z171" s="127"/>
      <c r="AA171" s="127"/>
      <c r="AB171" s="127"/>
      <c r="AC171" s="127"/>
      <c r="AD171" s="127"/>
      <c r="AE171" s="127"/>
      <c r="AF171" s="127"/>
      <c r="AG171" s="127"/>
      <c r="AH171" s="127"/>
      <c r="AI171" s="314">
        <f t="shared" si="12"/>
        <v>0</v>
      </c>
    </row>
    <row r="172" spans="1:35" ht="27.75" customHeight="1">
      <c r="A172" s="177">
        <v>44354</v>
      </c>
      <c r="B172" s="99"/>
      <c r="C172" s="125"/>
      <c r="D172" s="125"/>
      <c r="E172" s="125"/>
      <c r="F172" s="125"/>
      <c r="G172" s="127"/>
      <c r="H172" s="127"/>
      <c r="I172" s="121">
        <f t="shared" si="10"/>
        <v>0</v>
      </c>
      <c r="J172" s="128"/>
      <c r="K172" s="128"/>
      <c r="L172" s="128"/>
      <c r="M172" s="129"/>
      <c r="N172" s="121">
        <f t="shared" si="11"/>
        <v>0</v>
      </c>
      <c r="O172" s="121">
        <f t="shared" si="13"/>
        <v>0</v>
      </c>
      <c r="P172" s="300">
        <v>44354</v>
      </c>
      <c r="Q172" s="127"/>
      <c r="R172" s="127"/>
      <c r="S172" s="127"/>
      <c r="T172" s="127"/>
      <c r="U172" s="127"/>
      <c r="V172" s="127"/>
      <c r="W172" s="127"/>
      <c r="X172" s="127"/>
      <c r="Y172" s="127"/>
      <c r="Z172" s="127"/>
      <c r="AA172" s="127"/>
      <c r="AB172" s="127"/>
      <c r="AC172" s="127"/>
      <c r="AD172" s="127"/>
      <c r="AE172" s="127"/>
      <c r="AF172" s="127"/>
      <c r="AG172" s="127"/>
      <c r="AH172" s="127"/>
      <c r="AI172" s="314">
        <f t="shared" si="12"/>
        <v>0</v>
      </c>
    </row>
    <row r="173" spans="1:35" ht="27.75" customHeight="1">
      <c r="A173" s="177">
        <v>44355</v>
      </c>
      <c r="B173" s="99"/>
      <c r="C173" s="125"/>
      <c r="D173" s="125"/>
      <c r="E173" s="125"/>
      <c r="F173" s="125"/>
      <c r="G173" s="127"/>
      <c r="H173" s="127"/>
      <c r="I173" s="121">
        <f t="shared" si="10"/>
        <v>0</v>
      </c>
      <c r="J173" s="128"/>
      <c r="K173" s="128"/>
      <c r="L173" s="128"/>
      <c r="M173" s="129"/>
      <c r="N173" s="121">
        <f t="shared" si="11"/>
        <v>0</v>
      </c>
      <c r="O173" s="121">
        <f t="shared" si="13"/>
        <v>0</v>
      </c>
      <c r="P173" s="300">
        <v>44355</v>
      </c>
      <c r="Q173" s="127"/>
      <c r="R173" s="127"/>
      <c r="S173" s="127"/>
      <c r="T173" s="127"/>
      <c r="U173" s="127"/>
      <c r="V173" s="127"/>
      <c r="W173" s="127"/>
      <c r="X173" s="127"/>
      <c r="Y173" s="127"/>
      <c r="Z173" s="127"/>
      <c r="AA173" s="127"/>
      <c r="AB173" s="127"/>
      <c r="AC173" s="127"/>
      <c r="AD173" s="127"/>
      <c r="AE173" s="127"/>
      <c r="AF173" s="127"/>
      <c r="AG173" s="127"/>
      <c r="AH173" s="127"/>
      <c r="AI173" s="314">
        <f t="shared" si="12"/>
        <v>0</v>
      </c>
    </row>
    <row r="174" spans="1:35" ht="27.75" customHeight="1">
      <c r="A174" s="177">
        <v>44356</v>
      </c>
      <c r="B174" s="99"/>
      <c r="C174" s="125"/>
      <c r="D174" s="125"/>
      <c r="E174" s="125"/>
      <c r="F174" s="125"/>
      <c r="G174" s="127"/>
      <c r="H174" s="127"/>
      <c r="I174" s="121">
        <f t="shared" si="10"/>
        <v>0</v>
      </c>
      <c r="J174" s="128"/>
      <c r="K174" s="128"/>
      <c r="L174" s="128"/>
      <c r="M174" s="129"/>
      <c r="N174" s="121">
        <f t="shared" si="11"/>
        <v>0</v>
      </c>
      <c r="O174" s="121">
        <f t="shared" si="13"/>
        <v>0</v>
      </c>
      <c r="P174" s="300">
        <v>44356</v>
      </c>
      <c r="Q174" s="127"/>
      <c r="R174" s="127"/>
      <c r="S174" s="127"/>
      <c r="T174" s="127"/>
      <c r="U174" s="127"/>
      <c r="V174" s="127"/>
      <c r="W174" s="127"/>
      <c r="X174" s="127"/>
      <c r="Y174" s="127"/>
      <c r="Z174" s="127"/>
      <c r="AA174" s="127"/>
      <c r="AB174" s="127"/>
      <c r="AC174" s="127"/>
      <c r="AD174" s="127"/>
      <c r="AE174" s="127"/>
      <c r="AF174" s="127"/>
      <c r="AG174" s="127"/>
      <c r="AH174" s="127"/>
      <c r="AI174" s="314">
        <f t="shared" si="12"/>
        <v>0</v>
      </c>
    </row>
    <row r="175" spans="1:35" ht="27.75" customHeight="1">
      <c r="A175" s="177">
        <v>44357</v>
      </c>
      <c r="B175" s="99"/>
      <c r="C175" s="125"/>
      <c r="D175" s="125"/>
      <c r="E175" s="125"/>
      <c r="F175" s="125"/>
      <c r="G175" s="127"/>
      <c r="H175" s="127"/>
      <c r="I175" s="121">
        <f t="shared" si="10"/>
        <v>0</v>
      </c>
      <c r="J175" s="128"/>
      <c r="K175" s="128"/>
      <c r="L175" s="128"/>
      <c r="M175" s="129"/>
      <c r="N175" s="121">
        <f t="shared" si="11"/>
        <v>0</v>
      </c>
      <c r="O175" s="121">
        <f t="shared" si="13"/>
        <v>0</v>
      </c>
      <c r="P175" s="300">
        <v>44357</v>
      </c>
      <c r="Q175" s="127"/>
      <c r="R175" s="127"/>
      <c r="S175" s="127"/>
      <c r="T175" s="127"/>
      <c r="U175" s="127"/>
      <c r="V175" s="127"/>
      <c r="W175" s="127"/>
      <c r="X175" s="127"/>
      <c r="Y175" s="127"/>
      <c r="Z175" s="127"/>
      <c r="AA175" s="127"/>
      <c r="AB175" s="127"/>
      <c r="AC175" s="127"/>
      <c r="AD175" s="127"/>
      <c r="AE175" s="127"/>
      <c r="AF175" s="127"/>
      <c r="AG175" s="127"/>
      <c r="AH175" s="127"/>
      <c r="AI175" s="314">
        <f t="shared" si="12"/>
        <v>0</v>
      </c>
    </row>
    <row r="176" spans="1:35" ht="27.75" customHeight="1">
      <c r="A176" s="177">
        <v>44358</v>
      </c>
      <c r="B176" s="99"/>
      <c r="C176" s="125"/>
      <c r="D176" s="125"/>
      <c r="E176" s="125"/>
      <c r="F176" s="125"/>
      <c r="G176" s="127"/>
      <c r="H176" s="127"/>
      <c r="I176" s="121">
        <f t="shared" si="10"/>
        <v>0</v>
      </c>
      <c r="J176" s="128"/>
      <c r="K176" s="128"/>
      <c r="L176" s="128"/>
      <c r="M176" s="129"/>
      <c r="N176" s="121">
        <f t="shared" si="11"/>
        <v>0</v>
      </c>
      <c r="O176" s="121">
        <f t="shared" si="13"/>
        <v>0</v>
      </c>
      <c r="P176" s="300">
        <v>44358</v>
      </c>
      <c r="Q176" s="127"/>
      <c r="R176" s="127"/>
      <c r="S176" s="127"/>
      <c r="T176" s="127"/>
      <c r="U176" s="127"/>
      <c r="V176" s="127"/>
      <c r="W176" s="127"/>
      <c r="X176" s="127"/>
      <c r="Y176" s="127"/>
      <c r="Z176" s="127"/>
      <c r="AA176" s="127"/>
      <c r="AB176" s="127"/>
      <c r="AC176" s="127"/>
      <c r="AD176" s="127"/>
      <c r="AE176" s="127"/>
      <c r="AF176" s="127"/>
      <c r="AG176" s="127"/>
      <c r="AH176" s="127"/>
      <c r="AI176" s="314">
        <f t="shared" si="12"/>
        <v>0</v>
      </c>
    </row>
    <row r="177" spans="1:35" ht="27.75" customHeight="1">
      <c r="A177" s="177">
        <v>44359</v>
      </c>
      <c r="B177" s="99"/>
      <c r="C177" s="125"/>
      <c r="D177" s="125"/>
      <c r="E177" s="125"/>
      <c r="F177" s="125"/>
      <c r="G177" s="127"/>
      <c r="H177" s="127"/>
      <c r="I177" s="121">
        <f t="shared" si="10"/>
        <v>0</v>
      </c>
      <c r="J177" s="128"/>
      <c r="K177" s="128"/>
      <c r="L177" s="128"/>
      <c r="M177" s="129"/>
      <c r="N177" s="121">
        <f t="shared" si="11"/>
        <v>0</v>
      </c>
      <c r="O177" s="121">
        <f t="shared" si="13"/>
        <v>0</v>
      </c>
      <c r="P177" s="300">
        <v>44359</v>
      </c>
      <c r="Q177" s="127"/>
      <c r="R177" s="127"/>
      <c r="S177" s="127"/>
      <c r="T177" s="127"/>
      <c r="U177" s="127"/>
      <c r="V177" s="127"/>
      <c r="W177" s="127"/>
      <c r="X177" s="127"/>
      <c r="Y177" s="127"/>
      <c r="Z177" s="127"/>
      <c r="AA177" s="127"/>
      <c r="AB177" s="127"/>
      <c r="AC177" s="127"/>
      <c r="AD177" s="127"/>
      <c r="AE177" s="127"/>
      <c r="AF177" s="127"/>
      <c r="AG177" s="127"/>
      <c r="AH177" s="127"/>
      <c r="AI177" s="314">
        <f t="shared" si="12"/>
        <v>0</v>
      </c>
    </row>
    <row r="178" spans="1:35" ht="27.75" customHeight="1">
      <c r="A178" s="177">
        <v>44360</v>
      </c>
      <c r="B178" s="99"/>
      <c r="C178" s="125"/>
      <c r="D178" s="125"/>
      <c r="E178" s="125"/>
      <c r="F178" s="125"/>
      <c r="G178" s="127"/>
      <c r="H178" s="127"/>
      <c r="I178" s="121">
        <f t="shared" si="10"/>
        <v>0</v>
      </c>
      <c r="J178" s="128"/>
      <c r="K178" s="128"/>
      <c r="L178" s="128"/>
      <c r="M178" s="129"/>
      <c r="N178" s="121">
        <f t="shared" si="11"/>
        <v>0</v>
      </c>
      <c r="O178" s="121">
        <f t="shared" si="13"/>
        <v>0</v>
      </c>
      <c r="P178" s="300">
        <v>44360</v>
      </c>
      <c r="Q178" s="127"/>
      <c r="R178" s="127"/>
      <c r="S178" s="127"/>
      <c r="T178" s="127"/>
      <c r="U178" s="127"/>
      <c r="V178" s="127"/>
      <c r="W178" s="127"/>
      <c r="X178" s="127"/>
      <c r="Y178" s="127"/>
      <c r="Z178" s="127"/>
      <c r="AA178" s="127"/>
      <c r="AB178" s="127"/>
      <c r="AC178" s="127"/>
      <c r="AD178" s="127"/>
      <c r="AE178" s="127"/>
      <c r="AF178" s="127"/>
      <c r="AG178" s="127"/>
      <c r="AH178" s="127"/>
      <c r="AI178" s="314">
        <f t="shared" si="12"/>
        <v>0</v>
      </c>
    </row>
    <row r="179" spans="1:35" ht="27.75" customHeight="1">
      <c r="A179" s="177">
        <v>44361</v>
      </c>
      <c r="B179" s="99"/>
      <c r="C179" s="125"/>
      <c r="D179" s="125"/>
      <c r="E179" s="125"/>
      <c r="F179" s="125"/>
      <c r="G179" s="127"/>
      <c r="H179" s="127"/>
      <c r="I179" s="121">
        <f t="shared" si="10"/>
        <v>0</v>
      </c>
      <c r="J179" s="128"/>
      <c r="K179" s="128"/>
      <c r="L179" s="128"/>
      <c r="M179" s="129"/>
      <c r="N179" s="121">
        <f t="shared" si="11"/>
        <v>0</v>
      </c>
      <c r="O179" s="121">
        <f t="shared" si="13"/>
        <v>0</v>
      </c>
      <c r="P179" s="300">
        <v>44361</v>
      </c>
      <c r="Q179" s="127"/>
      <c r="R179" s="127"/>
      <c r="S179" s="127"/>
      <c r="T179" s="127"/>
      <c r="U179" s="127"/>
      <c r="V179" s="127"/>
      <c r="W179" s="127"/>
      <c r="X179" s="127"/>
      <c r="Y179" s="127"/>
      <c r="Z179" s="127"/>
      <c r="AA179" s="127"/>
      <c r="AB179" s="127"/>
      <c r="AC179" s="127"/>
      <c r="AD179" s="127"/>
      <c r="AE179" s="127"/>
      <c r="AF179" s="127"/>
      <c r="AG179" s="127"/>
      <c r="AH179" s="127"/>
      <c r="AI179" s="314">
        <f t="shared" si="12"/>
        <v>0</v>
      </c>
    </row>
    <row r="180" spans="1:35" ht="27.75" customHeight="1">
      <c r="A180" s="177">
        <v>44362</v>
      </c>
      <c r="B180" s="99"/>
      <c r="C180" s="125"/>
      <c r="D180" s="125"/>
      <c r="E180" s="125"/>
      <c r="F180" s="125"/>
      <c r="G180" s="127"/>
      <c r="H180" s="127"/>
      <c r="I180" s="121">
        <f t="shared" si="10"/>
        <v>0</v>
      </c>
      <c r="J180" s="128"/>
      <c r="K180" s="128"/>
      <c r="L180" s="128"/>
      <c r="M180" s="129"/>
      <c r="N180" s="121">
        <f t="shared" si="11"/>
        <v>0</v>
      </c>
      <c r="O180" s="121">
        <f t="shared" si="13"/>
        <v>0</v>
      </c>
      <c r="P180" s="300">
        <v>44362</v>
      </c>
      <c r="Q180" s="127"/>
      <c r="R180" s="127"/>
      <c r="S180" s="127"/>
      <c r="T180" s="127"/>
      <c r="U180" s="127"/>
      <c r="V180" s="127"/>
      <c r="W180" s="127"/>
      <c r="X180" s="127"/>
      <c r="Y180" s="127"/>
      <c r="Z180" s="127"/>
      <c r="AA180" s="127"/>
      <c r="AB180" s="127"/>
      <c r="AC180" s="127"/>
      <c r="AD180" s="127"/>
      <c r="AE180" s="127"/>
      <c r="AF180" s="127"/>
      <c r="AG180" s="127"/>
      <c r="AH180" s="127"/>
      <c r="AI180" s="314">
        <f t="shared" si="12"/>
        <v>0</v>
      </c>
    </row>
    <row r="181" spans="1:35" ht="27.75" customHeight="1">
      <c r="A181" s="177">
        <v>44363</v>
      </c>
      <c r="B181" s="99"/>
      <c r="C181" s="125"/>
      <c r="D181" s="125"/>
      <c r="E181" s="125"/>
      <c r="F181" s="125"/>
      <c r="G181" s="127"/>
      <c r="H181" s="127"/>
      <c r="I181" s="121">
        <f t="shared" si="10"/>
        <v>0</v>
      </c>
      <c r="J181" s="128"/>
      <c r="K181" s="128"/>
      <c r="L181" s="128"/>
      <c r="M181" s="129"/>
      <c r="N181" s="121">
        <f t="shared" si="11"/>
        <v>0</v>
      </c>
      <c r="O181" s="121">
        <f t="shared" si="13"/>
        <v>0</v>
      </c>
      <c r="P181" s="300">
        <v>44363</v>
      </c>
      <c r="Q181" s="127"/>
      <c r="R181" s="127"/>
      <c r="S181" s="127"/>
      <c r="T181" s="127"/>
      <c r="U181" s="127"/>
      <c r="V181" s="127"/>
      <c r="W181" s="127"/>
      <c r="X181" s="127"/>
      <c r="Y181" s="127"/>
      <c r="Z181" s="127"/>
      <c r="AA181" s="127"/>
      <c r="AB181" s="127"/>
      <c r="AC181" s="127"/>
      <c r="AD181" s="127"/>
      <c r="AE181" s="127"/>
      <c r="AF181" s="127"/>
      <c r="AG181" s="127"/>
      <c r="AH181" s="127"/>
      <c r="AI181" s="314">
        <f t="shared" si="12"/>
        <v>0</v>
      </c>
    </row>
    <row r="182" spans="1:35" ht="27.75" customHeight="1">
      <c r="A182" s="177">
        <v>44364</v>
      </c>
      <c r="B182" s="99"/>
      <c r="C182" s="125"/>
      <c r="D182" s="125"/>
      <c r="E182" s="125"/>
      <c r="F182" s="125"/>
      <c r="G182" s="127"/>
      <c r="H182" s="127"/>
      <c r="I182" s="121">
        <f t="shared" si="10"/>
        <v>0</v>
      </c>
      <c r="J182" s="128"/>
      <c r="K182" s="128"/>
      <c r="L182" s="128"/>
      <c r="M182" s="129"/>
      <c r="N182" s="121">
        <f t="shared" si="11"/>
        <v>0</v>
      </c>
      <c r="O182" s="121">
        <f t="shared" si="13"/>
        <v>0</v>
      </c>
      <c r="P182" s="300">
        <v>44364</v>
      </c>
      <c r="Q182" s="127"/>
      <c r="R182" s="127"/>
      <c r="S182" s="127"/>
      <c r="T182" s="127"/>
      <c r="U182" s="127"/>
      <c r="V182" s="127"/>
      <c r="W182" s="127"/>
      <c r="X182" s="127"/>
      <c r="Y182" s="127"/>
      <c r="Z182" s="127"/>
      <c r="AA182" s="127"/>
      <c r="AB182" s="127"/>
      <c r="AC182" s="127"/>
      <c r="AD182" s="127"/>
      <c r="AE182" s="127"/>
      <c r="AF182" s="127"/>
      <c r="AG182" s="127"/>
      <c r="AH182" s="127"/>
      <c r="AI182" s="314">
        <f t="shared" si="12"/>
        <v>0</v>
      </c>
    </row>
    <row r="183" spans="1:35" ht="27.75" customHeight="1">
      <c r="A183" s="177">
        <v>44365</v>
      </c>
      <c r="B183" s="99"/>
      <c r="C183" s="125"/>
      <c r="D183" s="125"/>
      <c r="E183" s="125"/>
      <c r="F183" s="125"/>
      <c r="G183" s="127"/>
      <c r="H183" s="127"/>
      <c r="I183" s="121">
        <f t="shared" si="10"/>
        <v>0</v>
      </c>
      <c r="J183" s="128"/>
      <c r="K183" s="128"/>
      <c r="L183" s="128"/>
      <c r="M183" s="129"/>
      <c r="N183" s="121">
        <f t="shared" si="11"/>
        <v>0</v>
      </c>
      <c r="O183" s="121">
        <f t="shared" si="13"/>
        <v>0</v>
      </c>
      <c r="P183" s="300">
        <v>44365</v>
      </c>
      <c r="Q183" s="127"/>
      <c r="R183" s="127"/>
      <c r="S183" s="127"/>
      <c r="T183" s="127"/>
      <c r="U183" s="127"/>
      <c r="V183" s="127"/>
      <c r="W183" s="127"/>
      <c r="X183" s="127"/>
      <c r="Y183" s="127"/>
      <c r="Z183" s="127"/>
      <c r="AA183" s="127"/>
      <c r="AB183" s="127"/>
      <c r="AC183" s="127"/>
      <c r="AD183" s="127"/>
      <c r="AE183" s="127"/>
      <c r="AF183" s="127"/>
      <c r="AG183" s="127"/>
      <c r="AH183" s="127"/>
      <c r="AI183" s="314">
        <f t="shared" si="12"/>
        <v>0</v>
      </c>
    </row>
    <row r="184" spans="1:35" ht="27.75" customHeight="1">
      <c r="A184" s="177">
        <v>44366</v>
      </c>
      <c r="B184" s="99"/>
      <c r="C184" s="125"/>
      <c r="D184" s="125"/>
      <c r="E184" s="125"/>
      <c r="F184" s="125"/>
      <c r="G184" s="127"/>
      <c r="H184" s="127"/>
      <c r="I184" s="121">
        <f t="shared" si="10"/>
        <v>0</v>
      </c>
      <c r="J184" s="128"/>
      <c r="K184" s="128"/>
      <c r="L184" s="128"/>
      <c r="M184" s="129"/>
      <c r="N184" s="121">
        <f t="shared" si="11"/>
        <v>0</v>
      </c>
      <c r="O184" s="121">
        <f t="shared" si="13"/>
        <v>0</v>
      </c>
      <c r="P184" s="300">
        <v>44366</v>
      </c>
      <c r="Q184" s="127"/>
      <c r="R184" s="127"/>
      <c r="S184" s="127"/>
      <c r="T184" s="127"/>
      <c r="U184" s="127"/>
      <c r="V184" s="127"/>
      <c r="W184" s="127"/>
      <c r="X184" s="127"/>
      <c r="Y184" s="127"/>
      <c r="Z184" s="127"/>
      <c r="AA184" s="127"/>
      <c r="AB184" s="127"/>
      <c r="AC184" s="127"/>
      <c r="AD184" s="127"/>
      <c r="AE184" s="127"/>
      <c r="AF184" s="127"/>
      <c r="AG184" s="127"/>
      <c r="AH184" s="127"/>
      <c r="AI184" s="314">
        <f t="shared" si="12"/>
        <v>0</v>
      </c>
    </row>
    <row r="185" spans="1:35" ht="27.75" customHeight="1">
      <c r="A185" s="177">
        <v>44367</v>
      </c>
      <c r="B185" s="99"/>
      <c r="C185" s="125"/>
      <c r="D185" s="125"/>
      <c r="E185" s="125"/>
      <c r="F185" s="125"/>
      <c r="G185" s="127"/>
      <c r="H185" s="127"/>
      <c r="I185" s="121">
        <f t="shared" si="10"/>
        <v>0</v>
      </c>
      <c r="J185" s="128"/>
      <c r="K185" s="128"/>
      <c r="L185" s="128"/>
      <c r="M185" s="129"/>
      <c r="N185" s="121">
        <f t="shared" si="11"/>
        <v>0</v>
      </c>
      <c r="O185" s="121">
        <f t="shared" si="13"/>
        <v>0</v>
      </c>
      <c r="P185" s="300">
        <v>44367</v>
      </c>
      <c r="Q185" s="127"/>
      <c r="R185" s="127"/>
      <c r="S185" s="127"/>
      <c r="T185" s="127"/>
      <c r="U185" s="127"/>
      <c r="V185" s="127"/>
      <c r="W185" s="127"/>
      <c r="X185" s="127"/>
      <c r="Y185" s="127"/>
      <c r="Z185" s="127"/>
      <c r="AA185" s="127"/>
      <c r="AB185" s="127"/>
      <c r="AC185" s="127"/>
      <c r="AD185" s="127"/>
      <c r="AE185" s="127"/>
      <c r="AF185" s="127"/>
      <c r="AG185" s="127"/>
      <c r="AH185" s="127"/>
      <c r="AI185" s="314">
        <f t="shared" si="12"/>
        <v>0</v>
      </c>
    </row>
    <row r="186" spans="1:35" ht="27.75" customHeight="1">
      <c r="A186" s="177">
        <v>44368</v>
      </c>
      <c r="B186" s="99"/>
      <c r="C186" s="125"/>
      <c r="D186" s="125"/>
      <c r="E186" s="125"/>
      <c r="F186" s="125"/>
      <c r="G186" s="127"/>
      <c r="H186" s="127"/>
      <c r="I186" s="121">
        <f t="shared" si="10"/>
        <v>0</v>
      </c>
      <c r="J186" s="128"/>
      <c r="K186" s="128"/>
      <c r="L186" s="128"/>
      <c r="M186" s="129"/>
      <c r="N186" s="121">
        <f t="shared" si="11"/>
        <v>0</v>
      </c>
      <c r="O186" s="121">
        <f t="shared" si="13"/>
        <v>0</v>
      </c>
      <c r="P186" s="300">
        <v>44368</v>
      </c>
      <c r="Q186" s="127"/>
      <c r="R186" s="127"/>
      <c r="S186" s="127"/>
      <c r="T186" s="127"/>
      <c r="U186" s="127"/>
      <c r="V186" s="127"/>
      <c r="W186" s="127"/>
      <c r="X186" s="127"/>
      <c r="Y186" s="127"/>
      <c r="Z186" s="127"/>
      <c r="AA186" s="127"/>
      <c r="AB186" s="127"/>
      <c r="AC186" s="127"/>
      <c r="AD186" s="127"/>
      <c r="AE186" s="127"/>
      <c r="AF186" s="127"/>
      <c r="AG186" s="127"/>
      <c r="AH186" s="127"/>
      <c r="AI186" s="314">
        <f t="shared" si="12"/>
        <v>0</v>
      </c>
    </row>
    <row r="187" spans="1:35" ht="27.75" customHeight="1">
      <c r="A187" s="177">
        <v>44369</v>
      </c>
      <c r="B187" s="99"/>
      <c r="C187" s="125"/>
      <c r="D187" s="125"/>
      <c r="E187" s="125"/>
      <c r="F187" s="125"/>
      <c r="G187" s="127"/>
      <c r="H187" s="127"/>
      <c r="I187" s="121">
        <f t="shared" si="10"/>
        <v>0</v>
      </c>
      <c r="J187" s="128"/>
      <c r="K187" s="128"/>
      <c r="L187" s="128"/>
      <c r="M187" s="129"/>
      <c r="N187" s="121">
        <f t="shared" si="11"/>
        <v>0</v>
      </c>
      <c r="O187" s="121">
        <f t="shared" si="13"/>
        <v>0</v>
      </c>
      <c r="P187" s="300">
        <v>44369</v>
      </c>
      <c r="Q187" s="127"/>
      <c r="R187" s="127"/>
      <c r="S187" s="127"/>
      <c r="T187" s="127"/>
      <c r="U187" s="127"/>
      <c r="V187" s="127"/>
      <c r="W187" s="127"/>
      <c r="X187" s="127"/>
      <c r="Y187" s="127"/>
      <c r="Z187" s="127"/>
      <c r="AA187" s="127"/>
      <c r="AB187" s="127"/>
      <c r="AC187" s="127"/>
      <c r="AD187" s="127"/>
      <c r="AE187" s="127"/>
      <c r="AF187" s="127"/>
      <c r="AG187" s="127"/>
      <c r="AH187" s="127"/>
      <c r="AI187" s="314">
        <f t="shared" si="12"/>
        <v>0</v>
      </c>
    </row>
    <row r="188" spans="1:35" ht="27.75" customHeight="1">
      <c r="A188" s="177">
        <v>44370</v>
      </c>
      <c r="B188" s="99"/>
      <c r="C188" s="125"/>
      <c r="D188" s="125"/>
      <c r="E188" s="125"/>
      <c r="F188" s="125"/>
      <c r="G188" s="127"/>
      <c r="H188" s="127"/>
      <c r="I188" s="121">
        <f t="shared" si="10"/>
        <v>0</v>
      </c>
      <c r="J188" s="128"/>
      <c r="K188" s="128"/>
      <c r="L188" s="128"/>
      <c r="M188" s="129"/>
      <c r="N188" s="121">
        <f t="shared" si="11"/>
        <v>0</v>
      </c>
      <c r="O188" s="121">
        <f t="shared" si="13"/>
        <v>0</v>
      </c>
      <c r="P188" s="300">
        <v>44370</v>
      </c>
      <c r="Q188" s="127"/>
      <c r="R188" s="127"/>
      <c r="S188" s="127"/>
      <c r="T188" s="127"/>
      <c r="U188" s="127"/>
      <c r="V188" s="127"/>
      <c r="W188" s="127"/>
      <c r="X188" s="127"/>
      <c r="Y188" s="127"/>
      <c r="Z188" s="127"/>
      <c r="AA188" s="127"/>
      <c r="AB188" s="127"/>
      <c r="AC188" s="127"/>
      <c r="AD188" s="127"/>
      <c r="AE188" s="127"/>
      <c r="AF188" s="127"/>
      <c r="AG188" s="127"/>
      <c r="AH188" s="127"/>
      <c r="AI188" s="314">
        <f t="shared" si="12"/>
        <v>0</v>
      </c>
    </row>
    <row r="189" spans="1:35" ht="27.75" customHeight="1">
      <c r="A189" s="177">
        <v>44371</v>
      </c>
      <c r="B189" s="99"/>
      <c r="C189" s="125"/>
      <c r="D189" s="125"/>
      <c r="E189" s="125"/>
      <c r="F189" s="125"/>
      <c r="G189" s="127"/>
      <c r="H189" s="127"/>
      <c r="I189" s="121">
        <f t="shared" si="10"/>
        <v>0</v>
      </c>
      <c r="J189" s="128"/>
      <c r="K189" s="128"/>
      <c r="L189" s="128"/>
      <c r="M189" s="129"/>
      <c r="N189" s="121">
        <f t="shared" si="11"/>
        <v>0</v>
      </c>
      <c r="O189" s="121">
        <f t="shared" si="13"/>
        <v>0</v>
      </c>
      <c r="P189" s="300">
        <v>44371</v>
      </c>
      <c r="Q189" s="127"/>
      <c r="R189" s="127"/>
      <c r="S189" s="127"/>
      <c r="T189" s="127"/>
      <c r="U189" s="127"/>
      <c r="V189" s="127"/>
      <c r="W189" s="127"/>
      <c r="X189" s="127"/>
      <c r="Y189" s="127"/>
      <c r="Z189" s="127"/>
      <c r="AA189" s="127"/>
      <c r="AB189" s="127"/>
      <c r="AC189" s="127"/>
      <c r="AD189" s="127"/>
      <c r="AE189" s="127"/>
      <c r="AF189" s="127"/>
      <c r="AG189" s="127"/>
      <c r="AH189" s="127"/>
      <c r="AI189" s="314">
        <f t="shared" si="12"/>
        <v>0</v>
      </c>
    </row>
    <row r="190" spans="1:35" ht="27.75" customHeight="1">
      <c r="A190" s="177">
        <v>44372</v>
      </c>
      <c r="B190" s="99"/>
      <c r="C190" s="125"/>
      <c r="D190" s="125"/>
      <c r="E190" s="125"/>
      <c r="F190" s="125"/>
      <c r="G190" s="127"/>
      <c r="H190" s="127"/>
      <c r="I190" s="121">
        <f t="shared" si="10"/>
        <v>0</v>
      </c>
      <c r="J190" s="128"/>
      <c r="K190" s="128"/>
      <c r="L190" s="128"/>
      <c r="M190" s="129"/>
      <c r="N190" s="121">
        <f t="shared" si="11"/>
        <v>0</v>
      </c>
      <c r="O190" s="121">
        <f t="shared" si="13"/>
        <v>0</v>
      </c>
      <c r="P190" s="300">
        <v>44372</v>
      </c>
      <c r="Q190" s="127"/>
      <c r="R190" s="127"/>
      <c r="S190" s="127"/>
      <c r="T190" s="127"/>
      <c r="U190" s="127"/>
      <c r="V190" s="127"/>
      <c r="W190" s="127"/>
      <c r="X190" s="127"/>
      <c r="Y190" s="127"/>
      <c r="Z190" s="127"/>
      <c r="AA190" s="127"/>
      <c r="AB190" s="127"/>
      <c r="AC190" s="127"/>
      <c r="AD190" s="127"/>
      <c r="AE190" s="127"/>
      <c r="AF190" s="127"/>
      <c r="AG190" s="127"/>
      <c r="AH190" s="127"/>
      <c r="AI190" s="314">
        <f t="shared" si="12"/>
        <v>0</v>
      </c>
    </row>
    <row r="191" spans="1:35" ht="27.75" customHeight="1">
      <c r="A191" s="177">
        <v>44373</v>
      </c>
      <c r="B191" s="99"/>
      <c r="C191" s="125"/>
      <c r="D191" s="125"/>
      <c r="E191" s="125"/>
      <c r="F191" s="125"/>
      <c r="G191" s="127"/>
      <c r="H191" s="127"/>
      <c r="I191" s="121">
        <f t="shared" si="10"/>
        <v>0</v>
      </c>
      <c r="J191" s="128"/>
      <c r="K191" s="128"/>
      <c r="L191" s="128"/>
      <c r="M191" s="129"/>
      <c r="N191" s="121">
        <f t="shared" si="11"/>
        <v>0</v>
      </c>
      <c r="O191" s="121">
        <f t="shared" si="13"/>
        <v>0</v>
      </c>
      <c r="P191" s="300">
        <v>44373</v>
      </c>
      <c r="Q191" s="127"/>
      <c r="R191" s="127"/>
      <c r="S191" s="127"/>
      <c r="T191" s="127"/>
      <c r="U191" s="127"/>
      <c r="V191" s="127"/>
      <c r="W191" s="127"/>
      <c r="X191" s="127"/>
      <c r="Y191" s="127"/>
      <c r="Z191" s="127"/>
      <c r="AA191" s="127"/>
      <c r="AB191" s="127"/>
      <c r="AC191" s="127"/>
      <c r="AD191" s="127"/>
      <c r="AE191" s="127"/>
      <c r="AF191" s="127"/>
      <c r="AG191" s="127"/>
      <c r="AH191" s="127"/>
      <c r="AI191" s="314">
        <f t="shared" si="12"/>
        <v>0</v>
      </c>
    </row>
    <row r="192" spans="1:35" ht="27.75" customHeight="1">
      <c r="A192" s="177">
        <v>44374</v>
      </c>
      <c r="B192" s="99"/>
      <c r="C192" s="125"/>
      <c r="D192" s="125"/>
      <c r="E192" s="125"/>
      <c r="F192" s="125"/>
      <c r="G192" s="127"/>
      <c r="H192" s="127"/>
      <c r="I192" s="121">
        <f t="shared" si="10"/>
        <v>0</v>
      </c>
      <c r="J192" s="128"/>
      <c r="K192" s="128"/>
      <c r="L192" s="128"/>
      <c r="M192" s="129"/>
      <c r="N192" s="121">
        <f t="shared" si="11"/>
        <v>0</v>
      </c>
      <c r="O192" s="121">
        <f t="shared" si="13"/>
        <v>0</v>
      </c>
      <c r="P192" s="300">
        <v>44374</v>
      </c>
      <c r="Q192" s="127"/>
      <c r="R192" s="127"/>
      <c r="S192" s="127"/>
      <c r="T192" s="127"/>
      <c r="U192" s="127"/>
      <c r="V192" s="127"/>
      <c r="W192" s="127"/>
      <c r="X192" s="127"/>
      <c r="Y192" s="127"/>
      <c r="Z192" s="127"/>
      <c r="AA192" s="127"/>
      <c r="AB192" s="127"/>
      <c r="AC192" s="127"/>
      <c r="AD192" s="127"/>
      <c r="AE192" s="127"/>
      <c r="AF192" s="127"/>
      <c r="AG192" s="127"/>
      <c r="AH192" s="127"/>
      <c r="AI192" s="314">
        <f t="shared" si="12"/>
        <v>0</v>
      </c>
    </row>
    <row r="193" spans="1:35" ht="27.75" customHeight="1">
      <c r="A193" s="177">
        <v>44375</v>
      </c>
      <c r="B193" s="99"/>
      <c r="C193" s="125"/>
      <c r="D193" s="125"/>
      <c r="E193" s="125"/>
      <c r="F193" s="125"/>
      <c r="G193" s="127"/>
      <c r="H193" s="127"/>
      <c r="I193" s="121">
        <f t="shared" si="10"/>
        <v>0</v>
      </c>
      <c r="J193" s="128"/>
      <c r="K193" s="128"/>
      <c r="L193" s="128"/>
      <c r="M193" s="129"/>
      <c r="N193" s="121">
        <f t="shared" si="11"/>
        <v>0</v>
      </c>
      <c r="O193" s="121">
        <f t="shared" si="13"/>
        <v>0</v>
      </c>
      <c r="P193" s="300">
        <v>44375</v>
      </c>
      <c r="Q193" s="127"/>
      <c r="R193" s="127"/>
      <c r="S193" s="127"/>
      <c r="T193" s="127"/>
      <c r="U193" s="127"/>
      <c r="V193" s="127"/>
      <c r="W193" s="127"/>
      <c r="X193" s="127"/>
      <c r="Y193" s="127"/>
      <c r="Z193" s="127"/>
      <c r="AA193" s="127"/>
      <c r="AB193" s="127"/>
      <c r="AC193" s="127"/>
      <c r="AD193" s="127"/>
      <c r="AE193" s="127"/>
      <c r="AF193" s="127"/>
      <c r="AG193" s="127"/>
      <c r="AH193" s="127"/>
      <c r="AI193" s="314">
        <f t="shared" si="12"/>
        <v>0</v>
      </c>
    </row>
    <row r="194" spans="1:35" ht="27.75" customHeight="1">
      <c r="A194" s="177">
        <v>44376</v>
      </c>
      <c r="B194" s="99"/>
      <c r="C194" s="125"/>
      <c r="D194" s="125"/>
      <c r="E194" s="125"/>
      <c r="F194" s="125"/>
      <c r="G194" s="127"/>
      <c r="H194" s="127"/>
      <c r="I194" s="121">
        <f t="shared" si="10"/>
        <v>0</v>
      </c>
      <c r="J194" s="128"/>
      <c r="K194" s="128"/>
      <c r="L194" s="128"/>
      <c r="M194" s="129"/>
      <c r="N194" s="121">
        <f t="shared" si="11"/>
        <v>0</v>
      </c>
      <c r="O194" s="121">
        <f t="shared" si="13"/>
        <v>0</v>
      </c>
      <c r="P194" s="300">
        <v>44376</v>
      </c>
      <c r="Q194" s="127"/>
      <c r="R194" s="127"/>
      <c r="S194" s="127"/>
      <c r="T194" s="127"/>
      <c r="U194" s="127"/>
      <c r="V194" s="127"/>
      <c r="W194" s="127"/>
      <c r="X194" s="127"/>
      <c r="Y194" s="127"/>
      <c r="Z194" s="127"/>
      <c r="AA194" s="127"/>
      <c r="AB194" s="127"/>
      <c r="AC194" s="127"/>
      <c r="AD194" s="127"/>
      <c r="AE194" s="127"/>
      <c r="AF194" s="127"/>
      <c r="AG194" s="127"/>
      <c r="AH194" s="127"/>
      <c r="AI194" s="314">
        <f t="shared" si="12"/>
        <v>0</v>
      </c>
    </row>
    <row r="195" spans="1:35" ht="27.75" customHeight="1">
      <c r="A195" s="177">
        <v>44377</v>
      </c>
      <c r="B195" s="99"/>
      <c r="C195" s="125"/>
      <c r="D195" s="125"/>
      <c r="E195" s="125"/>
      <c r="F195" s="125"/>
      <c r="G195" s="127"/>
      <c r="H195" s="127"/>
      <c r="I195" s="121">
        <f t="shared" si="10"/>
        <v>0</v>
      </c>
      <c r="J195" s="128"/>
      <c r="K195" s="128"/>
      <c r="L195" s="128"/>
      <c r="M195" s="129"/>
      <c r="N195" s="121">
        <f t="shared" si="11"/>
        <v>0</v>
      </c>
      <c r="O195" s="121">
        <f t="shared" si="13"/>
        <v>0</v>
      </c>
      <c r="P195" s="300">
        <v>44377</v>
      </c>
      <c r="Q195" s="127"/>
      <c r="R195" s="127"/>
      <c r="S195" s="127"/>
      <c r="T195" s="127"/>
      <c r="U195" s="127"/>
      <c r="V195" s="127"/>
      <c r="W195" s="127"/>
      <c r="X195" s="127"/>
      <c r="Y195" s="127"/>
      <c r="Z195" s="127"/>
      <c r="AA195" s="127"/>
      <c r="AB195" s="127"/>
      <c r="AC195" s="127"/>
      <c r="AD195" s="127"/>
      <c r="AE195" s="127"/>
      <c r="AF195" s="127"/>
      <c r="AG195" s="127"/>
      <c r="AH195" s="127"/>
      <c r="AI195" s="314">
        <f t="shared" si="12"/>
        <v>0</v>
      </c>
    </row>
    <row r="196" spans="1:35" ht="27.75" customHeight="1">
      <c r="A196" s="177">
        <v>44378</v>
      </c>
      <c r="B196" s="99"/>
      <c r="C196" s="125"/>
      <c r="D196" s="125"/>
      <c r="E196" s="125"/>
      <c r="F196" s="125"/>
      <c r="G196" s="127"/>
      <c r="H196" s="127"/>
      <c r="I196" s="121">
        <f t="shared" si="10"/>
        <v>0</v>
      </c>
      <c r="J196" s="128"/>
      <c r="K196" s="128"/>
      <c r="L196" s="128"/>
      <c r="M196" s="129"/>
      <c r="N196" s="121">
        <f t="shared" si="11"/>
        <v>0</v>
      </c>
      <c r="O196" s="121">
        <f t="shared" si="13"/>
        <v>0</v>
      </c>
      <c r="P196" s="300">
        <v>44378</v>
      </c>
      <c r="Q196" s="127"/>
      <c r="R196" s="127"/>
      <c r="S196" s="127"/>
      <c r="T196" s="127"/>
      <c r="U196" s="127"/>
      <c r="V196" s="127"/>
      <c r="W196" s="127"/>
      <c r="X196" s="127"/>
      <c r="Y196" s="127"/>
      <c r="Z196" s="127"/>
      <c r="AA196" s="127"/>
      <c r="AB196" s="127"/>
      <c r="AC196" s="127"/>
      <c r="AD196" s="127"/>
      <c r="AE196" s="127"/>
      <c r="AF196" s="127"/>
      <c r="AG196" s="127"/>
      <c r="AH196" s="127"/>
      <c r="AI196" s="314">
        <f t="shared" si="12"/>
        <v>0</v>
      </c>
    </row>
    <row r="197" spans="1:35" ht="27.75" customHeight="1">
      <c r="A197" s="177">
        <v>44379</v>
      </c>
      <c r="B197" s="99"/>
      <c r="C197" s="125"/>
      <c r="D197" s="125"/>
      <c r="E197" s="125"/>
      <c r="F197" s="125"/>
      <c r="G197" s="127"/>
      <c r="H197" s="127"/>
      <c r="I197" s="121">
        <f t="shared" si="10"/>
        <v>0</v>
      </c>
      <c r="J197" s="128"/>
      <c r="K197" s="128"/>
      <c r="L197" s="128"/>
      <c r="M197" s="129"/>
      <c r="N197" s="121">
        <f t="shared" si="11"/>
        <v>0</v>
      </c>
      <c r="O197" s="121">
        <f t="shared" si="13"/>
        <v>0</v>
      </c>
      <c r="P197" s="300">
        <v>44379</v>
      </c>
      <c r="Q197" s="127"/>
      <c r="R197" s="127"/>
      <c r="S197" s="127"/>
      <c r="T197" s="127"/>
      <c r="U197" s="127"/>
      <c r="V197" s="127"/>
      <c r="W197" s="127"/>
      <c r="X197" s="127"/>
      <c r="Y197" s="127"/>
      <c r="Z197" s="127"/>
      <c r="AA197" s="127"/>
      <c r="AB197" s="127"/>
      <c r="AC197" s="127"/>
      <c r="AD197" s="127"/>
      <c r="AE197" s="127"/>
      <c r="AF197" s="127"/>
      <c r="AG197" s="127"/>
      <c r="AH197" s="127"/>
      <c r="AI197" s="314">
        <f t="shared" si="12"/>
        <v>0</v>
      </c>
    </row>
    <row r="198" spans="1:35" ht="27.75" customHeight="1">
      <c r="A198" s="177">
        <v>44380</v>
      </c>
      <c r="B198" s="99"/>
      <c r="C198" s="125"/>
      <c r="D198" s="125"/>
      <c r="E198" s="125"/>
      <c r="F198" s="125"/>
      <c r="G198" s="127"/>
      <c r="H198" s="127"/>
      <c r="I198" s="121">
        <f t="shared" si="10"/>
        <v>0</v>
      </c>
      <c r="J198" s="128"/>
      <c r="K198" s="128"/>
      <c r="L198" s="128"/>
      <c r="M198" s="129"/>
      <c r="N198" s="121">
        <f t="shared" si="11"/>
        <v>0</v>
      </c>
      <c r="O198" s="121">
        <f t="shared" si="13"/>
        <v>0</v>
      </c>
      <c r="P198" s="300">
        <v>44380</v>
      </c>
      <c r="Q198" s="127"/>
      <c r="R198" s="127"/>
      <c r="S198" s="127"/>
      <c r="T198" s="127"/>
      <c r="U198" s="127"/>
      <c r="V198" s="127"/>
      <c r="W198" s="127"/>
      <c r="X198" s="127"/>
      <c r="Y198" s="127"/>
      <c r="Z198" s="127"/>
      <c r="AA198" s="127"/>
      <c r="AB198" s="127"/>
      <c r="AC198" s="127"/>
      <c r="AD198" s="127"/>
      <c r="AE198" s="127"/>
      <c r="AF198" s="127"/>
      <c r="AG198" s="127"/>
      <c r="AH198" s="127"/>
      <c r="AI198" s="314">
        <f t="shared" si="12"/>
        <v>0</v>
      </c>
    </row>
    <row r="199" spans="1:35" ht="27.75" customHeight="1">
      <c r="A199" s="177">
        <v>44381</v>
      </c>
      <c r="B199" s="99"/>
      <c r="C199" s="125"/>
      <c r="D199" s="125"/>
      <c r="E199" s="125"/>
      <c r="F199" s="125"/>
      <c r="G199" s="127"/>
      <c r="H199" s="127"/>
      <c r="I199" s="121">
        <f t="shared" si="10"/>
        <v>0</v>
      </c>
      <c r="J199" s="128"/>
      <c r="K199" s="128"/>
      <c r="L199" s="128"/>
      <c r="M199" s="129"/>
      <c r="N199" s="121">
        <f t="shared" si="11"/>
        <v>0</v>
      </c>
      <c r="O199" s="121">
        <f t="shared" si="13"/>
        <v>0</v>
      </c>
      <c r="P199" s="300">
        <v>44381</v>
      </c>
      <c r="Q199" s="127"/>
      <c r="R199" s="127"/>
      <c r="S199" s="127"/>
      <c r="T199" s="127"/>
      <c r="U199" s="127"/>
      <c r="V199" s="127"/>
      <c r="W199" s="127"/>
      <c r="X199" s="127"/>
      <c r="Y199" s="127"/>
      <c r="Z199" s="127"/>
      <c r="AA199" s="127"/>
      <c r="AB199" s="127"/>
      <c r="AC199" s="127"/>
      <c r="AD199" s="127"/>
      <c r="AE199" s="127"/>
      <c r="AF199" s="127"/>
      <c r="AG199" s="127"/>
      <c r="AH199" s="127"/>
      <c r="AI199" s="314">
        <f t="shared" si="12"/>
        <v>0</v>
      </c>
    </row>
    <row r="200" spans="1:35" ht="27.75" customHeight="1">
      <c r="A200" s="177">
        <v>44382</v>
      </c>
      <c r="B200" s="99"/>
      <c r="C200" s="125"/>
      <c r="D200" s="125"/>
      <c r="E200" s="125"/>
      <c r="F200" s="125"/>
      <c r="G200" s="127"/>
      <c r="H200" s="127"/>
      <c r="I200" s="121">
        <f t="shared" si="10"/>
        <v>0</v>
      </c>
      <c r="J200" s="128"/>
      <c r="K200" s="128"/>
      <c r="L200" s="128"/>
      <c r="M200" s="129"/>
      <c r="N200" s="121">
        <f t="shared" si="11"/>
        <v>0</v>
      </c>
      <c r="O200" s="121">
        <f t="shared" si="13"/>
        <v>0</v>
      </c>
      <c r="P200" s="300">
        <v>44382</v>
      </c>
      <c r="Q200" s="127"/>
      <c r="R200" s="127"/>
      <c r="S200" s="127"/>
      <c r="T200" s="127"/>
      <c r="U200" s="127"/>
      <c r="V200" s="127"/>
      <c r="W200" s="127"/>
      <c r="X200" s="127"/>
      <c r="Y200" s="127"/>
      <c r="Z200" s="127"/>
      <c r="AA200" s="127"/>
      <c r="AB200" s="127"/>
      <c r="AC200" s="127"/>
      <c r="AD200" s="127"/>
      <c r="AE200" s="127"/>
      <c r="AF200" s="127"/>
      <c r="AG200" s="127"/>
      <c r="AH200" s="127"/>
      <c r="AI200" s="314">
        <f t="shared" si="12"/>
        <v>0</v>
      </c>
    </row>
    <row r="201" spans="1:35" ht="27.75" customHeight="1">
      <c r="A201" s="177">
        <v>44383</v>
      </c>
      <c r="B201" s="99"/>
      <c r="C201" s="125"/>
      <c r="D201" s="125"/>
      <c r="E201" s="125"/>
      <c r="F201" s="125"/>
      <c r="G201" s="127"/>
      <c r="H201" s="127"/>
      <c r="I201" s="121">
        <f t="shared" si="10"/>
        <v>0</v>
      </c>
      <c r="J201" s="128"/>
      <c r="K201" s="128"/>
      <c r="L201" s="128"/>
      <c r="M201" s="129"/>
      <c r="N201" s="121">
        <f t="shared" si="11"/>
        <v>0</v>
      </c>
      <c r="O201" s="121">
        <f t="shared" si="13"/>
        <v>0</v>
      </c>
      <c r="P201" s="300">
        <v>44383</v>
      </c>
      <c r="Q201" s="127"/>
      <c r="R201" s="127"/>
      <c r="S201" s="127"/>
      <c r="T201" s="127"/>
      <c r="U201" s="127"/>
      <c r="V201" s="127"/>
      <c r="W201" s="127"/>
      <c r="X201" s="127"/>
      <c r="Y201" s="127"/>
      <c r="Z201" s="127"/>
      <c r="AA201" s="127"/>
      <c r="AB201" s="127"/>
      <c r="AC201" s="127"/>
      <c r="AD201" s="127"/>
      <c r="AE201" s="127"/>
      <c r="AF201" s="127"/>
      <c r="AG201" s="127"/>
      <c r="AH201" s="127"/>
      <c r="AI201" s="314">
        <f t="shared" si="12"/>
        <v>0</v>
      </c>
    </row>
    <row r="202" spans="1:35" ht="27.75" customHeight="1">
      <c r="A202" s="177">
        <v>44384</v>
      </c>
      <c r="B202" s="99"/>
      <c r="C202" s="125"/>
      <c r="D202" s="125"/>
      <c r="E202" s="125"/>
      <c r="F202" s="125"/>
      <c r="G202" s="127"/>
      <c r="H202" s="127"/>
      <c r="I202" s="121">
        <f t="shared" si="10"/>
        <v>0</v>
      </c>
      <c r="J202" s="128"/>
      <c r="K202" s="128"/>
      <c r="L202" s="128"/>
      <c r="M202" s="129"/>
      <c r="N202" s="121">
        <f t="shared" si="11"/>
        <v>0</v>
      </c>
      <c r="O202" s="121">
        <f t="shared" si="13"/>
        <v>0</v>
      </c>
      <c r="P202" s="300">
        <v>44384</v>
      </c>
      <c r="Q202" s="127"/>
      <c r="R202" s="127"/>
      <c r="S202" s="127"/>
      <c r="T202" s="127"/>
      <c r="U202" s="127"/>
      <c r="V202" s="127"/>
      <c r="W202" s="127"/>
      <c r="X202" s="127"/>
      <c r="Y202" s="127"/>
      <c r="Z202" s="127"/>
      <c r="AA202" s="127"/>
      <c r="AB202" s="127"/>
      <c r="AC202" s="127"/>
      <c r="AD202" s="127"/>
      <c r="AE202" s="127"/>
      <c r="AF202" s="127"/>
      <c r="AG202" s="127"/>
      <c r="AH202" s="127"/>
      <c r="AI202" s="314">
        <f t="shared" si="12"/>
        <v>0</v>
      </c>
    </row>
    <row r="203" spans="1:35" ht="27.75" customHeight="1">
      <c r="A203" s="177">
        <v>44385</v>
      </c>
      <c r="B203" s="99"/>
      <c r="C203" s="125"/>
      <c r="D203" s="125"/>
      <c r="E203" s="125"/>
      <c r="F203" s="125"/>
      <c r="G203" s="127"/>
      <c r="H203" s="127"/>
      <c r="I203" s="121">
        <f t="shared" si="10"/>
        <v>0</v>
      </c>
      <c r="J203" s="128"/>
      <c r="K203" s="128"/>
      <c r="L203" s="128"/>
      <c r="M203" s="129"/>
      <c r="N203" s="121">
        <f t="shared" si="11"/>
        <v>0</v>
      </c>
      <c r="O203" s="121">
        <f t="shared" si="13"/>
        <v>0</v>
      </c>
      <c r="P203" s="300">
        <v>44385</v>
      </c>
      <c r="Q203" s="127"/>
      <c r="R203" s="127"/>
      <c r="S203" s="127"/>
      <c r="T203" s="127"/>
      <c r="U203" s="127"/>
      <c r="V203" s="127"/>
      <c r="W203" s="127"/>
      <c r="X203" s="127"/>
      <c r="Y203" s="127"/>
      <c r="Z203" s="127"/>
      <c r="AA203" s="127"/>
      <c r="AB203" s="127"/>
      <c r="AC203" s="127"/>
      <c r="AD203" s="127"/>
      <c r="AE203" s="127"/>
      <c r="AF203" s="127"/>
      <c r="AG203" s="127"/>
      <c r="AH203" s="127"/>
      <c r="AI203" s="314">
        <f t="shared" si="12"/>
        <v>0</v>
      </c>
    </row>
    <row r="204" spans="1:35" ht="27.75" customHeight="1">
      <c r="A204" s="177">
        <v>44386</v>
      </c>
      <c r="B204" s="99"/>
      <c r="C204" s="125"/>
      <c r="D204" s="125"/>
      <c r="E204" s="125"/>
      <c r="F204" s="125"/>
      <c r="G204" s="127"/>
      <c r="H204" s="127"/>
      <c r="I204" s="121">
        <f t="shared" si="10"/>
        <v>0</v>
      </c>
      <c r="J204" s="128"/>
      <c r="K204" s="128"/>
      <c r="L204" s="128"/>
      <c r="M204" s="129"/>
      <c r="N204" s="121">
        <f t="shared" si="11"/>
        <v>0</v>
      </c>
      <c r="O204" s="121">
        <f t="shared" si="13"/>
        <v>0</v>
      </c>
      <c r="P204" s="300">
        <v>44386</v>
      </c>
      <c r="Q204" s="127"/>
      <c r="R204" s="127"/>
      <c r="S204" s="127"/>
      <c r="T204" s="127"/>
      <c r="U204" s="127"/>
      <c r="V204" s="127"/>
      <c r="W204" s="127"/>
      <c r="X204" s="127"/>
      <c r="Y204" s="127"/>
      <c r="Z204" s="127"/>
      <c r="AA204" s="127"/>
      <c r="AB204" s="127"/>
      <c r="AC204" s="127"/>
      <c r="AD204" s="127"/>
      <c r="AE204" s="127"/>
      <c r="AF204" s="127"/>
      <c r="AG204" s="127"/>
      <c r="AH204" s="127"/>
      <c r="AI204" s="314">
        <f t="shared" si="12"/>
        <v>0</v>
      </c>
    </row>
    <row r="205" spans="1:35" ht="27.75" customHeight="1">
      <c r="A205" s="177">
        <v>44387</v>
      </c>
      <c r="B205" s="99"/>
      <c r="C205" s="125"/>
      <c r="D205" s="125"/>
      <c r="E205" s="125"/>
      <c r="F205" s="125"/>
      <c r="G205" s="127"/>
      <c r="H205" s="127"/>
      <c r="I205" s="121">
        <f t="shared" si="10"/>
        <v>0</v>
      </c>
      <c r="J205" s="128"/>
      <c r="K205" s="128"/>
      <c r="L205" s="128"/>
      <c r="M205" s="129"/>
      <c r="N205" s="121">
        <f t="shared" si="11"/>
        <v>0</v>
      </c>
      <c r="O205" s="121">
        <f t="shared" si="13"/>
        <v>0</v>
      </c>
      <c r="P205" s="300">
        <v>44387</v>
      </c>
      <c r="Q205" s="127"/>
      <c r="R205" s="127"/>
      <c r="S205" s="127"/>
      <c r="T205" s="127"/>
      <c r="U205" s="127"/>
      <c r="V205" s="127"/>
      <c r="W205" s="127"/>
      <c r="X205" s="127"/>
      <c r="Y205" s="127"/>
      <c r="Z205" s="127"/>
      <c r="AA205" s="127"/>
      <c r="AB205" s="127"/>
      <c r="AC205" s="127"/>
      <c r="AD205" s="127"/>
      <c r="AE205" s="127"/>
      <c r="AF205" s="127"/>
      <c r="AG205" s="127"/>
      <c r="AH205" s="127"/>
      <c r="AI205" s="314">
        <f t="shared" si="12"/>
        <v>0</v>
      </c>
    </row>
    <row r="206" spans="1:35" ht="27.75" customHeight="1">
      <c r="A206" s="177">
        <v>44388</v>
      </c>
      <c r="B206" s="99"/>
      <c r="C206" s="125"/>
      <c r="D206" s="125"/>
      <c r="E206" s="125"/>
      <c r="F206" s="125"/>
      <c r="G206" s="127"/>
      <c r="H206" s="127"/>
      <c r="I206" s="121">
        <f t="shared" ref="I206:I269" si="14">(D206-C206+N(D206&lt;C206)+(F206-E206+N(F206&lt;E206))+G206-H206)</f>
        <v>0</v>
      </c>
      <c r="J206" s="128"/>
      <c r="K206" s="128"/>
      <c r="L206" s="128"/>
      <c r="M206" s="129"/>
      <c r="N206" s="121">
        <f t="shared" si="11"/>
        <v>0</v>
      </c>
      <c r="O206" s="121">
        <f t="shared" si="13"/>
        <v>0</v>
      </c>
      <c r="P206" s="300">
        <v>44388</v>
      </c>
      <c r="Q206" s="127"/>
      <c r="R206" s="127"/>
      <c r="S206" s="127"/>
      <c r="T206" s="127"/>
      <c r="U206" s="127"/>
      <c r="V206" s="127"/>
      <c r="W206" s="127"/>
      <c r="X206" s="127"/>
      <c r="Y206" s="127"/>
      <c r="Z206" s="127"/>
      <c r="AA206" s="127"/>
      <c r="AB206" s="127"/>
      <c r="AC206" s="127"/>
      <c r="AD206" s="127"/>
      <c r="AE206" s="127"/>
      <c r="AF206" s="127"/>
      <c r="AG206" s="127"/>
      <c r="AH206" s="127"/>
      <c r="AI206" s="314">
        <f t="shared" si="12"/>
        <v>0</v>
      </c>
    </row>
    <row r="207" spans="1:35" ht="27.75" customHeight="1">
      <c r="A207" s="177">
        <v>44389</v>
      </c>
      <c r="B207" s="99"/>
      <c r="C207" s="125"/>
      <c r="D207" s="125"/>
      <c r="E207" s="125"/>
      <c r="F207" s="125"/>
      <c r="G207" s="127"/>
      <c r="H207" s="127"/>
      <c r="I207" s="121">
        <f t="shared" si="14"/>
        <v>0</v>
      </c>
      <c r="J207" s="128"/>
      <c r="K207" s="128"/>
      <c r="L207" s="128"/>
      <c r="M207" s="129"/>
      <c r="N207" s="121">
        <f t="shared" ref="N207:N270" si="15">N206-B207+I207+J207+K207+L207</f>
        <v>0</v>
      </c>
      <c r="O207" s="121">
        <f t="shared" si="13"/>
        <v>0</v>
      </c>
      <c r="P207" s="300">
        <v>44389</v>
      </c>
      <c r="Q207" s="127"/>
      <c r="R207" s="127"/>
      <c r="S207" s="127"/>
      <c r="T207" s="127"/>
      <c r="U207" s="127"/>
      <c r="V207" s="127"/>
      <c r="W207" s="127"/>
      <c r="X207" s="127"/>
      <c r="Y207" s="127"/>
      <c r="Z207" s="127"/>
      <c r="AA207" s="127"/>
      <c r="AB207" s="127"/>
      <c r="AC207" s="127"/>
      <c r="AD207" s="127"/>
      <c r="AE207" s="127"/>
      <c r="AF207" s="127"/>
      <c r="AG207" s="127"/>
      <c r="AH207" s="127"/>
      <c r="AI207" s="314">
        <f t="shared" ref="AI207:AI270" si="16">SUM(Q207:AH207)</f>
        <v>0</v>
      </c>
    </row>
    <row r="208" spans="1:35" ht="27.75" customHeight="1">
      <c r="A208" s="177">
        <v>44390</v>
      </c>
      <c r="B208" s="99"/>
      <c r="C208" s="125"/>
      <c r="D208" s="125"/>
      <c r="E208" s="125"/>
      <c r="F208" s="125"/>
      <c r="G208" s="127"/>
      <c r="H208" s="127"/>
      <c r="I208" s="121">
        <f t="shared" si="14"/>
        <v>0</v>
      </c>
      <c r="J208" s="128"/>
      <c r="K208" s="128"/>
      <c r="L208" s="128"/>
      <c r="M208" s="129"/>
      <c r="N208" s="121">
        <f t="shared" si="15"/>
        <v>0</v>
      </c>
      <c r="O208" s="121">
        <f t="shared" ref="O208:O271" si="17">O207-L208</f>
        <v>0</v>
      </c>
      <c r="P208" s="300">
        <v>44390</v>
      </c>
      <c r="Q208" s="127"/>
      <c r="R208" s="127"/>
      <c r="S208" s="127"/>
      <c r="T208" s="127"/>
      <c r="U208" s="127"/>
      <c r="V208" s="127"/>
      <c r="W208" s="127"/>
      <c r="X208" s="127"/>
      <c r="Y208" s="127"/>
      <c r="Z208" s="127"/>
      <c r="AA208" s="127"/>
      <c r="AB208" s="127"/>
      <c r="AC208" s="127"/>
      <c r="AD208" s="127"/>
      <c r="AE208" s="127"/>
      <c r="AF208" s="127"/>
      <c r="AG208" s="127"/>
      <c r="AH208" s="127"/>
      <c r="AI208" s="314">
        <f t="shared" si="16"/>
        <v>0</v>
      </c>
    </row>
    <row r="209" spans="1:35" ht="27.75" customHeight="1">
      <c r="A209" s="177">
        <v>44391</v>
      </c>
      <c r="B209" s="99"/>
      <c r="C209" s="125"/>
      <c r="D209" s="125"/>
      <c r="E209" s="125"/>
      <c r="F209" s="125"/>
      <c r="G209" s="127"/>
      <c r="H209" s="127"/>
      <c r="I209" s="121">
        <f t="shared" si="14"/>
        <v>0</v>
      </c>
      <c r="J209" s="128"/>
      <c r="K209" s="128"/>
      <c r="L209" s="128"/>
      <c r="M209" s="129"/>
      <c r="N209" s="121">
        <f t="shared" si="15"/>
        <v>0</v>
      </c>
      <c r="O209" s="121">
        <f t="shared" si="17"/>
        <v>0</v>
      </c>
      <c r="P209" s="300">
        <v>44391</v>
      </c>
      <c r="Q209" s="127"/>
      <c r="R209" s="127"/>
      <c r="S209" s="127"/>
      <c r="T209" s="127"/>
      <c r="U209" s="127"/>
      <c r="V209" s="127"/>
      <c r="W209" s="127"/>
      <c r="X209" s="127"/>
      <c r="Y209" s="127"/>
      <c r="Z209" s="127"/>
      <c r="AA209" s="127"/>
      <c r="AB209" s="127"/>
      <c r="AC209" s="127"/>
      <c r="AD209" s="127"/>
      <c r="AE209" s="127"/>
      <c r="AF209" s="127"/>
      <c r="AG209" s="127"/>
      <c r="AH209" s="127"/>
      <c r="AI209" s="314">
        <f t="shared" si="16"/>
        <v>0</v>
      </c>
    </row>
    <row r="210" spans="1:35" ht="27.75" customHeight="1">
      <c r="A210" s="177">
        <v>44392</v>
      </c>
      <c r="B210" s="99"/>
      <c r="C210" s="125"/>
      <c r="D210" s="125"/>
      <c r="E210" s="125"/>
      <c r="F210" s="125"/>
      <c r="G210" s="127"/>
      <c r="H210" s="127"/>
      <c r="I210" s="121">
        <f t="shared" si="14"/>
        <v>0</v>
      </c>
      <c r="J210" s="128"/>
      <c r="K210" s="128"/>
      <c r="L210" s="128"/>
      <c r="M210" s="129"/>
      <c r="N210" s="121">
        <f t="shared" si="15"/>
        <v>0</v>
      </c>
      <c r="O210" s="121">
        <f t="shared" si="17"/>
        <v>0</v>
      </c>
      <c r="P210" s="300">
        <v>44392</v>
      </c>
      <c r="Q210" s="127"/>
      <c r="R210" s="127"/>
      <c r="S210" s="127"/>
      <c r="T210" s="127"/>
      <c r="U210" s="127"/>
      <c r="V210" s="127"/>
      <c r="W210" s="127"/>
      <c r="X210" s="127"/>
      <c r="Y210" s="127"/>
      <c r="Z210" s="127"/>
      <c r="AA210" s="127"/>
      <c r="AB210" s="127"/>
      <c r="AC210" s="127"/>
      <c r="AD210" s="127"/>
      <c r="AE210" s="127"/>
      <c r="AF210" s="127"/>
      <c r="AG210" s="127"/>
      <c r="AH210" s="127"/>
      <c r="AI210" s="314">
        <f t="shared" si="16"/>
        <v>0</v>
      </c>
    </row>
    <row r="211" spans="1:35" ht="27.75" customHeight="1">
      <c r="A211" s="177">
        <v>44393</v>
      </c>
      <c r="B211" s="99"/>
      <c r="C211" s="125"/>
      <c r="D211" s="125"/>
      <c r="E211" s="125"/>
      <c r="F211" s="125"/>
      <c r="G211" s="127"/>
      <c r="H211" s="127"/>
      <c r="I211" s="121">
        <f t="shared" si="14"/>
        <v>0</v>
      </c>
      <c r="J211" s="128"/>
      <c r="K211" s="128"/>
      <c r="L211" s="128"/>
      <c r="M211" s="129"/>
      <c r="N211" s="121">
        <f t="shared" si="15"/>
        <v>0</v>
      </c>
      <c r="O211" s="121">
        <f t="shared" si="17"/>
        <v>0</v>
      </c>
      <c r="P211" s="300">
        <v>44393</v>
      </c>
      <c r="Q211" s="127"/>
      <c r="R211" s="127"/>
      <c r="S211" s="127"/>
      <c r="T211" s="127"/>
      <c r="U211" s="127"/>
      <c r="V211" s="127"/>
      <c r="W211" s="127"/>
      <c r="X211" s="127"/>
      <c r="Y211" s="127"/>
      <c r="Z211" s="127"/>
      <c r="AA211" s="127"/>
      <c r="AB211" s="127"/>
      <c r="AC211" s="127"/>
      <c r="AD211" s="127"/>
      <c r="AE211" s="127"/>
      <c r="AF211" s="127"/>
      <c r="AG211" s="127"/>
      <c r="AH211" s="127"/>
      <c r="AI211" s="314">
        <f t="shared" si="16"/>
        <v>0</v>
      </c>
    </row>
    <row r="212" spans="1:35" ht="27.75" customHeight="1">
      <c r="A212" s="177">
        <v>44394</v>
      </c>
      <c r="B212" s="99"/>
      <c r="C212" s="125"/>
      <c r="D212" s="125"/>
      <c r="E212" s="125"/>
      <c r="F212" s="125"/>
      <c r="G212" s="127"/>
      <c r="H212" s="127"/>
      <c r="I212" s="121">
        <f t="shared" si="14"/>
        <v>0</v>
      </c>
      <c r="J212" s="128"/>
      <c r="K212" s="128"/>
      <c r="L212" s="128"/>
      <c r="M212" s="129"/>
      <c r="N212" s="121">
        <f t="shared" si="15"/>
        <v>0</v>
      </c>
      <c r="O212" s="121">
        <f t="shared" si="17"/>
        <v>0</v>
      </c>
      <c r="P212" s="300">
        <v>44394</v>
      </c>
      <c r="Q212" s="127"/>
      <c r="R212" s="127"/>
      <c r="S212" s="127"/>
      <c r="T212" s="127"/>
      <c r="U212" s="127"/>
      <c r="V212" s="127"/>
      <c r="W212" s="127"/>
      <c r="X212" s="127"/>
      <c r="Y212" s="127"/>
      <c r="Z212" s="127"/>
      <c r="AA212" s="127"/>
      <c r="AB212" s="127"/>
      <c r="AC212" s="127"/>
      <c r="AD212" s="127"/>
      <c r="AE212" s="127"/>
      <c r="AF212" s="127"/>
      <c r="AG212" s="127"/>
      <c r="AH212" s="127"/>
      <c r="AI212" s="314">
        <f t="shared" si="16"/>
        <v>0</v>
      </c>
    </row>
    <row r="213" spans="1:35" ht="27.75" customHeight="1">
      <c r="A213" s="177">
        <v>44395</v>
      </c>
      <c r="B213" s="99"/>
      <c r="C213" s="125"/>
      <c r="D213" s="125"/>
      <c r="E213" s="125"/>
      <c r="F213" s="125"/>
      <c r="G213" s="127"/>
      <c r="H213" s="127"/>
      <c r="I213" s="121">
        <f t="shared" si="14"/>
        <v>0</v>
      </c>
      <c r="J213" s="128"/>
      <c r="K213" s="128"/>
      <c r="L213" s="128"/>
      <c r="M213" s="129"/>
      <c r="N213" s="121">
        <f t="shared" si="15"/>
        <v>0</v>
      </c>
      <c r="O213" s="121">
        <f t="shared" si="17"/>
        <v>0</v>
      </c>
      <c r="P213" s="300">
        <v>44395</v>
      </c>
      <c r="Q213" s="127"/>
      <c r="R213" s="127"/>
      <c r="S213" s="127"/>
      <c r="T213" s="127"/>
      <c r="U213" s="127"/>
      <c r="V213" s="127"/>
      <c r="W213" s="127"/>
      <c r="X213" s="127"/>
      <c r="Y213" s="127"/>
      <c r="Z213" s="127"/>
      <c r="AA213" s="127"/>
      <c r="AB213" s="127"/>
      <c r="AC213" s="127"/>
      <c r="AD213" s="127"/>
      <c r="AE213" s="127"/>
      <c r="AF213" s="127"/>
      <c r="AG213" s="127"/>
      <c r="AH213" s="127"/>
      <c r="AI213" s="314">
        <f t="shared" si="16"/>
        <v>0</v>
      </c>
    </row>
    <row r="214" spans="1:35" ht="27.75" customHeight="1">
      <c r="A214" s="177">
        <v>44396</v>
      </c>
      <c r="B214" s="99"/>
      <c r="C214" s="125"/>
      <c r="D214" s="125"/>
      <c r="E214" s="125"/>
      <c r="F214" s="125"/>
      <c r="G214" s="127"/>
      <c r="H214" s="127"/>
      <c r="I214" s="121">
        <f t="shared" si="14"/>
        <v>0</v>
      </c>
      <c r="J214" s="128"/>
      <c r="K214" s="128"/>
      <c r="L214" s="128"/>
      <c r="M214" s="129"/>
      <c r="N214" s="121">
        <f t="shared" si="15"/>
        <v>0</v>
      </c>
      <c r="O214" s="121">
        <f t="shared" si="17"/>
        <v>0</v>
      </c>
      <c r="P214" s="300">
        <v>44396</v>
      </c>
      <c r="Q214" s="127"/>
      <c r="R214" s="127"/>
      <c r="S214" s="127"/>
      <c r="T214" s="127"/>
      <c r="U214" s="127"/>
      <c r="V214" s="127"/>
      <c r="W214" s="127"/>
      <c r="X214" s="127"/>
      <c r="Y214" s="127"/>
      <c r="Z214" s="127"/>
      <c r="AA214" s="127"/>
      <c r="AB214" s="127"/>
      <c r="AC214" s="127"/>
      <c r="AD214" s="127"/>
      <c r="AE214" s="127"/>
      <c r="AF214" s="127"/>
      <c r="AG214" s="127"/>
      <c r="AH214" s="127"/>
      <c r="AI214" s="314">
        <f t="shared" si="16"/>
        <v>0</v>
      </c>
    </row>
    <row r="215" spans="1:35" ht="27.75" customHeight="1">
      <c r="A215" s="177">
        <v>44397</v>
      </c>
      <c r="B215" s="99"/>
      <c r="C215" s="125"/>
      <c r="D215" s="125"/>
      <c r="E215" s="125"/>
      <c r="F215" s="125"/>
      <c r="G215" s="127"/>
      <c r="H215" s="127"/>
      <c r="I215" s="121">
        <f t="shared" si="14"/>
        <v>0</v>
      </c>
      <c r="J215" s="128"/>
      <c r="K215" s="128"/>
      <c r="L215" s="128"/>
      <c r="M215" s="129"/>
      <c r="N215" s="121">
        <f t="shared" si="15"/>
        <v>0</v>
      </c>
      <c r="O215" s="121">
        <f t="shared" si="17"/>
        <v>0</v>
      </c>
      <c r="P215" s="300">
        <v>44397</v>
      </c>
      <c r="Q215" s="127"/>
      <c r="R215" s="127"/>
      <c r="S215" s="127"/>
      <c r="T215" s="127"/>
      <c r="U215" s="127"/>
      <c r="V215" s="127"/>
      <c r="W215" s="127"/>
      <c r="X215" s="127"/>
      <c r="Y215" s="127"/>
      <c r="Z215" s="127"/>
      <c r="AA215" s="127"/>
      <c r="AB215" s="127"/>
      <c r="AC215" s="127"/>
      <c r="AD215" s="127"/>
      <c r="AE215" s="127"/>
      <c r="AF215" s="127"/>
      <c r="AG215" s="127"/>
      <c r="AH215" s="127"/>
      <c r="AI215" s="314">
        <f t="shared" si="16"/>
        <v>0</v>
      </c>
    </row>
    <row r="216" spans="1:35" ht="27.75" customHeight="1">
      <c r="A216" s="177">
        <v>44398</v>
      </c>
      <c r="B216" s="99"/>
      <c r="C216" s="125"/>
      <c r="D216" s="125"/>
      <c r="E216" s="125"/>
      <c r="F216" s="125"/>
      <c r="G216" s="127"/>
      <c r="H216" s="127"/>
      <c r="I216" s="121">
        <f t="shared" si="14"/>
        <v>0</v>
      </c>
      <c r="J216" s="128"/>
      <c r="K216" s="128"/>
      <c r="L216" s="128"/>
      <c r="M216" s="129"/>
      <c r="N216" s="121">
        <f t="shared" si="15"/>
        <v>0</v>
      </c>
      <c r="O216" s="121">
        <f t="shared" si="17"/>
        <v>0</v>
      </c>
      <c r="P216" s="300">
        <v>44398</v>
      </c>
      <c r="Q216" s="127"/>
      <c r="R216" s="127"/>
      <c r="S216" s="127"/>
      <c r="T216" s="127"/>
      <c r="U216" s="127"/>
      <c r="V216" s="127"/>
      <c r="W216" s="127"/>
      <c r="X216" s="127"/>
      <c r="Y216" s="127"/>
      <c r="Z216" s="127"/>
      <c r="AA216" s="127"/>
      <c r="AB216" s="127"/>
      <c r="AC216" s="127"/>
      <c r="AD216" s="127"/>
      <c r="AE216" s="127"/>
      <c r="AF216" s="127"/>
      <c r="AG216" s="127"/>
      <c r="AH216" s="127"/>
      <c r="AI216" s="314">
        <f t="shared" si="16"/>
        <v>0</v>
      </c>
    </row>
    <row r="217" spans="1:35" ht="27.75" customHeight="1">
      <c r="A217" s="177">
        <v>44399</v>
      </c>
      <c r="B217" s="99"/>
      <c r="C217" s="125"/>
      <c r="D217" s="125"/>
      <c r="E217" s="125"/>
      <c r="F217" s="125"/>
      <c r="G217" s="127"/>
      <c r="H217" s="127"/>
      <c r="I217" s="121">
        <f t="shared" si="14"/>
        <v>0</v>
      </c>
      <c r="J217" s="128"/>
      <c r="K217" s="128"/>
      <c r="L217" s="128"/>
      <c r="M217" s="129"/>
      <c r="N217" s="121">
        <f t="shared" si="15"/>
        <v>0</v>
      </c>
      <c r="O217" s="121">
        <f t="shared" si="17"/>
        <v>0</v>
      </c>
      <c r="P217" s="300">
        <v>44399</v>
      </c>
      <c r="Q217" s="127"/>
      <c r="R217" s="127"/>
      <c r="S217" s="127"/>
      <c r="T217" s="127"/>
      <c r="U217" s="127"/>
      <c r="V217" s="127"/>
      <c r="W217" s="127"/>
      <c r="X217" s="127"/>
      <c r="Y217" s="127"/>
      <c r="Z217" s="127"/>
      <c r="AA217" s="127"/>
      <c r="AB217" s="127"/>
      <c r="AC217" s="127"/>
      <c r="AD217" s="127"/>
      <c r="AE217" s="127"/>
      <c r="AF217" s="127"/>
      <c r="AG217" s="127"/>
      <c r="AH217" s="127"/>
      <c r="AI217" s="314">
        <f t="shared" si="16"/>
        <v>0</v>
      </c>
    </row>
    <row r="218" spans="1:35" ht="27.75" customHeight="1">
      <c r="A218" s="177">
        <v>44400</v>
      </c>
      <c r="B218" s="99"/>
      <c r="C218" s="125"/>
      <c r="D218" s="125"/>
      <c r="E218" s="125"/>
      <c r="F218" s="125"/>
      <c r="G218" s="127"/>
      <c r="H218" s="127"/>
      <c r="I218" s="121">
        <f t="shared" si="14"/>
        <v>0</v>
      </c>
      <c r="J218" s="128"/>
      <c r="K218" s="128"/>
      <c r="L218" s="128"/>
      <c r="M218" s="129"/>
      <c r="N218" s="121">
        <f t="shared" si="15"/>
        <v>0</v>
      </c>
      <c r="O218" s="121">
        <f t="shared" si="17"/>
        <v>0</v>
      </c>
      <c r="P218" s="300">
        <v>44400</v>
      </c>
      <c r="Q218" s="127"/>
      <c r="R218" s="127"/>
      <c r="S218" s="127"/>
      <c r="T218" s="127"/>
      <c r="U218" s="127"/>
      <c r="V218" s="127"/>
      <c r="W218" s="127"/>
      <c r="X218" s="127"/>
      <c r="Y218" s="127"/>
      <c r="Z218" s="127"/>
      <c r="AA218" s="127"/>
      <c r="AB218" s="127"/>
      <c r="AC218" s="127"/>
      <c r="AD218" s="127"/>
      <c r="AE218" s="127"/>
      <c r="AF218" s="127"/>
      <c r="AG218" s="127"/>
      <c r="AH218" s="127"/>
      <c r="AI218" s="314">
        <f t="shared" si="16"/>
        <v>0</v>
      </c>
    </row>
    <row r="219" spans="1:35" ht="27.75" customHeight="1">
      <c r="A219" s="177">
        <v>44401</v>
      </c>
      <c r="B219" s="99"/>
      <c r="C219" s="125"/>
      <c r="D219" s="125"/>
      <c r="E219" s="125"/>
      <c r="F219" s="125"/>
      <c r="G219" s="127"/>
      <c r="H219" s="127"/>
      <c r="I219" s="121">
        <f t="shared" si="14"/>
        <v>0</v>
      </c>
      <c r="J219" s="128"/>
      <c r="K219" s="128"/>
      <c r="L219" s="128"/>
      <c r="M219" s="129"/>
      <c r="N219" s="121">
        <f t="shared" si="15"/>
        <v>0</v>
      </c>
      <c r="O219" s="121">
        <f t="shared" si="17"/>
        <v>0</v>
      </c>
      <c r="P219" s="300">
        <v>44401</v>
      </c>
      <c r="Q219" s="127"/>
      <c r="R219" s="127"/>
      <c r="S219" s="127"/>
      <c r="T219" s="127"/>
      <c r="U219" s="127"/>
      <c r="V219" s="127"/>
      <c r="W219" s="127"/>
      <c r="X219" s="127"/>
      <c r="Y219" s="127"/>
      <c r="Z219" s="127"/>
      <c r="AA219" s="127"/>
      <c r="AB219" s="127"/>
      <c r="AC219" s="127"/>
      <c r="AD219" s="127"/>
      <c r="AE219" s="127"/>
      <c r="AF219" s="127"/>
      <c r="AG219" s="127"/>
      <c r="AH219" s="127"/>
      <c r="AI219" s="314">
        <f t="shared" si="16"/>
        <v>0</v>
      </c>
    </row>
    <row r="220" spans="1:35" ht="27.75" customHeight="1">
      <c r="A220" s="177">
        <v>44402</v>
      </c>
      <c r="B220" s="99"/>
      <c r="C220" s="125"/>
      <c r="D220" s="125"/>
      <c r="E220" s="125"/>
      <c r="F220" s="125"/>
      <c r="G220" s="127"/>
      <c r="H220" s="127"/>
      <c r="I220" s="121">
        <f t="shared" si="14"/>
        <v>0</v>
      </c>
      <c r="J220" s="128"/>
      <c r="K220" s="128"/>
      <c r="L220" s="128"/>
      <c r="M220" s="129"/>
      <c r="N220" s="121">
        <f t="shared" si="15"/>
        <v>0</v>
      </c>
      <c r="O220" s="121">
        <f t="shared" si="17"/>
        <v>0</v>
      </c>
      <c r="P220" s="300">
        <v>44402</v>
      </c>
      <c r="Q220" s="127"/>
      <c r="R220" s="127"/>
      <c r="S220" s="127"/>
      <c r="T220" s="127"/>
      <c r="U220" s="127"/>
      <c r="V220" s="127"/>
      <c r="W220" s="127"/>
      <c r="X220" s="127"/>
      <c r="Y220" s="127"/>
      <c r="Z220" s="127"/>
      <c r="AA220" s="127"/>
      <c r="AB220" s="127"/>
      <c r="AC220" s="127"/>
      <c r="AD220" s="127"/>
      <c r="AE220" s="127"/>
      <c r="AF220" s="127"/>
      <c r="AG220" s="127"/>
      <c r="AH220" s="127"/>
      <c r="AI220" s="314">
        <f t="shared" si="16"/>
        <v>0</v>
      </c>
    </row>
    <row r="221" spans="1:35" ht="27.75" customHeight="1">
      <c r="A221" s="177">
        <v>44403</v>
      </c>
      <c r="B221" s="99"/>
      <c r="C221" s="125"/>
      <c r="D221" s="125"/>
      <c r="E221" s="125"/>
      <c r="F221" s="125"/>
      <c r="G221" s="127"/>
      <c r="H221" s="127"/>
      <c r="I221" s="121">
        <f t="shared" si="14"/>
        <v>0</v>
      </c>
      <c r="J221" s="128"/>
      <c r="K221" s="128"/>
      <c r="L221" s="128"/>
      <c r="M221" s="129"/>
      <c r="N221" s="121">
        <f t="shared" si="15"/>
        <v>0</v>
      </c>
      <c r="O221" s="121">
        <f t="shared" si="17"/>
        <v>0</v>
      </c>
      <c r="P221" s="300">
        <v>44403</v>
      </c>
      <c r="Q221" s="127"/>
      <c r="R221" s="127"/>
      <c r="S221" s="127"/>
      <c r="T221" s="127"/>
      <c r="U221" s="127"/>
      <c r="V221" s="127"/>
      <c r="W221" s="127"/>
      <c r="X221" s="127"/>
      <c r="Y221" s="127"/>
      <c r="Z221" s="127"/>
      <c r="AA221" s="127"/>
      <c r="AB221" s="127"/>
      <c r="AC221" s="127"/>
      <c r="AD221" s="127"/>
      <c r="AE221" s="127"/>
      <c r="AF221" s="127"/>
      <c r="AG221" s="127"/>
      <c r="AH221" s="127"/>
      <c r="AI221" s="314">
        <f t="shared" si="16"/>
        <v>0</v>
      </c>
    </row>
    <row r="222" spans="1:35" ht="27.75" customHeight="1">
      <c r="A222" s="177">
        <v>44404</v>
      </c>
      <c r="B222" s="99"/>
      <c r="C222" s="125"/>
      <c r="D222" s="125"/>
      <c r="E222" s="125"/>
      <c r="F222" s="125"/>
      <c r="G222" s="127"/>
      <c r="H222" s="127"/>
      <c r="I222" s="121">
        <f t="shared" si="14"/>
        <v>0</v>
      </c>
      <c r="J222" s="128"/>
      <c r="K222" s="128"/>
      <c r="L222" s="128"/>
      <c r="M222" s="129"/>
      <c r="N222" s="121">
        <f t="shared" si="15"/>
        <v>0</v>
      </c>
      <c r="O222" s="121">
        <f t="shared" si="17"/>
        <v>0</v>
      </c>
      <c r="P222" s="300">
        <v>44404</v>
      </c>
      <c r="Q222" s="127"/>
      <c r="R222" s="127"/>
      <c r="S222" s="127"/>
      <c r="T222" s="127"/>
      <c r="U222" s="127"/>
      <c r="V222" s="127"/>
      <c r="W222" s="127"/>
      <c r="X222" s="127"/>
      <c r="Y222" s="127"/>
      <c r="Z222" s="127"/>
      <c r="AA222" s="127"/>
      <c r="AB222" s="127"/>
      <c r="AC222" s="127"/>
      <c r="AD222" s="127"/>
      <c r="AE222" s="127"/>
      <c r="AF222" s="127"/>
      <c r="AG222" s="127"/>
      <c r="AH222" s="127"/>
      <c r="AI222" s="314">
        <f t="shared" si="16"/>
        <v>0</v>
      </c>
    </row>
    <row r="223" spans="1:35" ht="27.75" customHeight="1">
      <c r="A223" s="177">
        <v>44405</v>
      </c>
      <c r="B223" s="99"/>
      <c r="C223" s="125"/>
      <c r="D223" s="125"/>
      <c r="E223" s="125"/>
      <c r="F223" s="125"/>
      <c r="G223" s="127"/>
      <c r="H223" s="127"/>
      <c r="I223" s="121">
        <f t="shared" si="14"/>
        <v>0</v>
      </c>
      <c r="J223" s="128"/>
      <c r="K223" s="128"/>
      <c r="L223" s="128"/>
      <c r="M223" s="129"/>
      <c r="N223" s="121">
        <f t="shared" si="15"/>
        <v>0</v>
      </c>
      <c r="O223" s="121">
        <f t="shared" si="17"/>
        <v>0</v>
      </c>
      <c r="P223" s="300">
        <v>44405</v>
      </c>
      <c r="Q223" s="127"/>
      <c r="R223" s="127"/>
      <c r="S223" s="127"/>
      <c r="T223" s="127"/>
      <c r="U223" s="127"/>
      <c r="V223" s="127"/>
      <c r="W223" s="127"/>
      <c r="X223" s="127"/>
      <c r="Y223" s="127"/>
      <c r="Z223" s="127"/>
      <c r="AA223" s="127"/>
      <c r="AB223" s="127"/>
      <c r="AC223" s="127"/>
      <c r="AD223" s="127"/>
      <c r="AE223" s="127"/>
      <c r="AF223" s="127"/>
      <c r="AG223" s="127"/>
      <c r="AH223" s="127"/>
      <c r="AI223" s="314">
        <f t="shared" si="16"/>
        <v>0</v>
      </c>
    </row>
    <row r="224" spans="1:35" ht="27.75" customHeight="1">
      <c r="A224" s="177">
        <v>44406</v>
      </c>
      <c r="B224" s="99"/>
      <c r="C224" s="125"/>
      <c r="D224" s="125"/>
      <c r="E224" s="125"/>
      <c r="F224" s="125"/>
      <c r="G224" s="127"/>
      <c r="H224" s="127"/>
      <c r="I224" s="121">
        <f t="shared" si="14"/>
        <v>0</v>
      </c>
      <c r="J224" s="128"/>
      <c r="K224" s="128"/>
      <c r="L224" s="128"/>
      <c r="M224" s="129"/>
      <c r="N224" s="121">
        <f t="shared" si="15"/>
        <v>0</v>
      </c>
      <c r="O224" s="121">
        <f t="shared" si="17"/>
        <v>0</v>
      </c>
      <c r="P224" s="300">
        <v>44406</v>
      </c>
      <c r="Q224" s="127"/>
      <c r="R224" s="127"/>
      <c r="S224" s="127"/>
      <c r="T224" s="127"/>
      <c r="U224" s="127"/>
      <c r="V224" s="127"/>
      <c r="W224" s="127"/>
      <c r="X224" s="127"/>
      <c r="Y224" s="127"/>
      <c r="Z224" s="127"/>
      <c r="AA224" s="127"/>
      <c r="AB224" s="127"/>
      <c r="AC224" s="127"/>
      <c r="AD224" s="127"/>
      <c r="AE224" s="127"/>
      <c r="AF224" s="127"/>
      <c r="AG224" s="127"/>
      <c r="AH224" s="127"/>
      <c r="AI224" s="314">
        <f t="shared" si="16"/>
        <v>0</v>
      </c>
    </row>
    <row r="225" spans="1:35" ht="27.75" customHeight="1">
      <c r="A225" s="177">
        <v>44407</v>
      </c>
      <c r="B225" s="99"/>
      <c r="C225" s="125"/>
      <c r="D225" s="125"/>
      <c r="E225" s="125"/>
      <c r="F225" s="125"/>
      <c r="G225" s="127"/>
      <c r="H225" s="127"/>
      <c r="I225" s="121">
        <f t="shared" si="14"/>
        <v>0</v>
      </c>
      <c r="J225" s="128"/>
      <c r="K225" s="128"/>
      <c r="L225" s="128"/>
      <c r="M225" s="129"/>
      <c r="N225" s="121">
        <f t="shared" si="15"/>
        <v>0</v>
      </c>
      <c r="O225" s="121">
        <f t="shared" si="17"/>
        <v>0</v>
      </c>
      <c r="P225" s="300">
        <v>44407</v>
      </c>
      <c r="Q225" s="127"/>
      <c r="R225" s="127"/>
      <c r="S225" s="127"/>
      <c r="T225" s="127"/>
      <c r="U225" s="127"/>
      <c r="V225" s="127"/>
      <c r="W225" s="127"/>
      <c r="X225" s="127"/>
      <c r="Y225" s="127"/>
      <c r="Z225" s="127"/>
      <c r="AA225" s="127"/>
      <c r="AB225" s="127"/>
      <c r="AC225" s="127"/>
      <c r="AD225" s="127"/>
      <c r="AE225" s="127"/>
      <c r="AF225" s="127"/>
      <c r="AG225" s="127"/>
      <c r="AH225" s="127"/>
      <c r="AI225" s="314">
        <f t="shared" si="16"/>
        <v>0</v>
      </c>
    </row>
    <row r="226" spans="1:35" ht="27.75" customHeight="1">
      <c r="A226" s="177">
        <v>44408</v>
      </c>
      <c r="B226" s="99"/>
      <c r="C226" s="125"/>
      <c r="D226" s="125"/>
      <c r="E226" s="125"/>
      <c r="F226" s="125"/>
      <c r="G226" s="127"/>
      <c r="H226" s="127"/>
      <c r="I226" s="121">
        <f t="shared" si="14"/>
        <v>0</v>
      </c>
      <c r="J226" s="128"/>
      <c r="K226" s="128"/>
      <c r="L226" s="128"/>
      <c r="M226" s="129"/>
      <c r="N226" s="121">
        <f t="shared" si="15"/>
        <v>0</v>
      </c>
      <c r="O226" s="121">
        <f t="shared" si="17"/>
        <v>0</v>
      </c>
      <c r="P226" s="300">
        <v>44408</v>
      </c>
      <c r="Q226" s="127"/>
      <c r="R226" s="127"/>
      <c r="S226" s="127"/>
      <c r="T226" s="127"/>
      <c r="U226" s="127"/>
      <c r="V226" s="127"/>
      <c r="W226" s="127"/>
      <c r="X226" s="127"/>
      <c r="Y226" s="127"/>
      <c r="Z226" s="127"/>
      <c r="AA226" s="127"/>
      <c r="AB226" s="127"/>
      <c r="AC226" s="127"/>
      <c r="AD226" s="127"/>
      <c r="AE226" s="127"/>
      <c r="AF226" s="127"/>
      <c r="AG226" s="127"/>
      <c r="AH226" s="127"/>
      <c r="AI226" s="314">
        <f t="shared" si="16"/>
        <v>0</v>
      </c>
    </row>
    <row r="227" spans="1:35" ht="27.75" customHeight="1">
      <c r="A227" s="177">
        <v>44409</v>
      </c>
      <c r="B227" s="99"/>
      <c r="C227" s="125"/>
      <c r="D227" s="125"/>
      <c r="E227" s="125"/>
      <c r="F227" s="125"/>
      <c r="G227" s="127"/>
      <c r="H227" s="127"/>
      <c r="I227" s="121">
        <f t="shared" si="14"/>
        <v>0</v>
      </c>
      <c r="J227" s="128"/>
      <c r="K227" s="128"/>
      <c r="L227" s="128"/>
      <c r="M227" s="129"/>
      <c r="N227" s="121">
        <f t="shared" si="15"/>
        <v>0</v>
      </c>
      <c r="O227" s="121">
        <f t="shared" si="17"/>
        <v>0</v>
      </c>
      <c r="P227" s="300">
        <v>44409</v>
      </c>
      <c r="Q227" s="127"/>
      <c r="R227" s="127"/>
      <c r="S227" s="127"/>
      <c r="T227" s="127"/>
      <c r="U227" s="127"/>
      <c r="V227" s="127"/>
      <c r="W227" s="127"/>
      <c r="X227" s="127"/>
      <c r="Y227" s="127"/>
      <c r="Z227" s="127"/>
      <c r="AA227" s="127"/>
      <c r="AB227" s="127"/>
      <c r="AC227" s="127"/>
      <c r="AD227" s="127"/>
      <c r="AE227" s="127"/>
      <c r="AF227" s="127"/>
      <c r="AG227" s="127"/>
      <c r="AH227" s="127"/>
      <c r="AI227" s="314">
        <f t="shared" si="16"/>
        <v>0</v>
      </c>
    </row>
    <row r="228" spans="1:35" ht="27.75" customHeight="1">
      <c r="A228" s="177">
        <v>44410</v>
      </c>
      <c r="B228" s="99"/>
      <c r="C228" s="125"/>
      <c r="D228" s="125"/>
      <c r="E228" s="125"/>
      <c r="F228" s="125"/>
      <c r="G228" s="127"/>
      <c r="H228" s="127"/>
      <c r="I228" s="121">
        <f t="shared" si="14"/>
        <v>0</v>
      </c>
      <c r="J228" s="128"/>
      <c r="K228" s="128"/>
      <c r="L228" s="128"/>
      <c r="M228" s="129"/>
      <c r="N228" s="121">
        <f t="shared" si="15"/>
        <v>0</v>
      </c>
      <c r="O228" s="121">
        <f t="shared" si="17"/>
        <v>0</v>
      </c>
      <c r="P228" s="300">
        <v>44410</v>
      </c>
      <c r="Q228" s="127"/>
      <c r="R228" s="127"/>
      <c r="S228" s="127"/>
      <c r="T228" s="127"/>
      <c r="U228" s="127"/>
      <c r="V228" s="127"/>
      <c r="W228" s="127"/>
      <c r="X228" s="127"/>
      <c r="Y228" s="127"/>
      <c r="Z228" s="127"/>
      <c r="AA228" s="127"/>
      <c r="AB228" s="127"/>
      <c r="AC228" s="127"/>
      <c r="AD228" s="127"/>
      <c r="AE228" s="127"/>
      <c r="AF228" s="127"/>
      <c r="AG228" s="127"/>
      <c r="AH228" s="127"/>
      <c r="AI228" s="314">
        <f t="shared" si="16"/>
        <v>0</v>
      </c>
    </row>
    <row r="229" spans="1:35" ht="27.75" customHeight="1">
      <c r="A229" s="177">
        <v>44411</v>
      </c>
      <c r="B229" s="99"/>
      <c r="C229" s="125"/>
      <c r="D229" s="125"/>
      <c r="E229" s="125"/>
      <c r="F229" s="125"/>
      <c r="G229" s="127"/>
      <c r="H229" s="127"/>
      <c r="I229" s="121">
        <f t="shared" si="14"/>
        <v>0</v>
      </c>
      <c r="J229" s="128"/>
      <c r="K229" s="128"/>
      <c r="L229" s="128"/>
      <c r="M229" s="129"/>
      <c r="N229" s="121">
        <f t="shared" si="15"/>
        <v>0</v>
      </c>
      <c r="O229" s="121">
        <f t="shared" si="17"/>
        <v>0</v>
      </c>
      <c r="P229" s="300">
        <v>44411</v>
      </c>
      <c r="Q229" s="127"/>
      <c r="R229" s="127"/>
      <c r="S229" s="127"/>
      <c r="T229" s="127"/>
      <c r="U229" s="127"/>
      <c r="V229" s="127"/>
      <c r="W229" s="127"/>
      <c r="X229" s="127"/>
      <c r="Y229" s="127"/>
      <c r="Z229" s="127"/>
      <c r="AA229" s="127"/>
      <c r="AB229" s="127"/>
      <c r="AC229" s="127"/>
      <c r="AD229" s="127"/>
      <c r="AE229" s="127"/>
      <c r="AF229" s="127"/>
      <c r="AG229" s="127"/>
      <c r="AH229" s="127"/>
      <c r="AI229" s="314">
        <f t="shared" si="16"/>
        <v>0</v>
      </c>
    </row>
    <row r="230" spans="1:35" ht="27.75" customHeight="1">
      <c r="A230" s="177">
        <v>44412</v>
      </c>
      <c r="B230" s="99"/>
      <c r="C230" s="125"/>
      <c r="D230" s="125"/>
      <c r="E230" s="125"/>
      <c r="F230" s="125"/>
      <c r="G230" s="127"/>
      <c r="H230" s="127"/>
      <c r="I230" s="121">
        <f t="shared" si="14"/>
        <v>0</v>
      </c>
      <c r="J230" s="128"/>
      <c r="K230" s="128"/>
      <c r="L230" s="128"/>
      <c r="M230" s="129"/>
      <c r="N230" s="121">
        <f t="shared" si="15"/>
        <v>0</v>
      </c>
      <c r="O230" s="121">
        <f t="shared" si="17"/>
        <v>0</v>
      </c>
      <c r="P230" s="300">
        <v>44412</v>
      </c>
      <c r="Q230" s="127"/>
      <c r="R230" s="127"/>
      <c r="S230" s="127"/>
      <c r="T230" s="127"/>
      <c r="U230" s="127"/>
      <c r="V230" s="127"/>
      <c r="W230" s="127"/>
      <c r="X230" s="127"/>
      <c r="Y230" s="127"/>
      <c r="Z230" s="127"/>
      <c r="AA230" s="127"/>
      <c r="AB230" s="127"/>
      <c r="AC230" s="127"/>
      <c r="AD230" s="127"/>
      <c r="AE230" s="127"/>
      <c r="AF230" s="127"/>
      <c r="AG230" s="127"/>
      <c r="AH230" s="127"/>
      <c r="AI230" s="314">
        <f t="shared" si="16"/>
        <v>0</v>
      </c>
    </row>
    <row r="231" spans="1:35" ht="27.75" customHeight="1">
      <c r="A231" s="177">
        <v>44413</v>
      </c>
      <c r="B231" s="99"/>
      <c r="C231" s="125"/>
      <c r="D231" s="125"/>
      <c r="E231" s="125"/>
      <c r="F231" s="125"/>
      <c r="G231" s="127"/>
      <c r="H231" s="127"/>
      <c r="I231" s="121">
        <f t="shared" si="14"/>
        <v>0</v>
      </c>
      <c r="J231" s="128"/>
      <c r="K231" s="128"/>
      <c r="L231" s="128"/>
      <c r="M231" s="129"/>
      <c r="N231" s="121">
        <f t="shared" si="15"/>
        <v>0</v>
      </c>
      <c r="O231" s="121">
        <f t="shared" si="17"/>
        <v>0</v>
      </c>
      <c r="P231" s="300">
        <v>44413</v>
      </c>
      <c r="Q231" s="127"/>
      <c r="R231" s="127"/>
      <c r="S231" s="127"/>
      <c r="T231" s="127"/>
      <c r="U231" s="127"/>
      <c r="V231" s="127"/>
      <c r="W231" s="127"/>
      <c r="X231" s="127"/>
      <c r="Y231" s="127"/>
      <c r="Z231" s="127"/>
      <c r="AA231" s="127"/>
      <c r="AB231" s="127"/>
      <c r="AC231" s="127"/>
      <c r="AD231" s="127"/>
      <c r="AE231" s="127"/>
      <c r="AF231" s="127"/>
      <c r="AG231" s="127"/>
      <c r="AH231" s="127"/>
      <c r="AI231" s="314">
        <f t="shared" si="16"/>
        <v>0</v>
      </c>
    </row>
    <row r="232" spans="1:35" ht="27.75" customHeight="1">
      <c r="A232" s="177">
        <v>44414</v>
      </c>
      <c r="B232" s="99"/>
      <c r="C232" s="125"/>
      <c r="D232" s="125"/>
      <c r="E232" s="125"/>
      <c r="F232" s="125"/>
      <c r="G232" s="127"/>
      <c r="H232" s="127"/>
      <c r="I232" s="121">
        <f t="shared" si="14"/>
        <v>0</v>
      </c>
      <c r="J232" s="128"/>
      <c r="K232" s="128"/>
      <c r="L232" s="128"/>
      <c r="M232" s="129"/>
      <c r="N232" s="121">
        <f t="shared" si="15"/>
        <v>0</v>
      </c>
      <c r="O232" s="121">
        <f t="shared" si="17"/>
        <v>0</v>
      </c>
      <c r="P232" s="300">
        <v>44414</v>
      </c>
      <c r="Q232" s="127"/>
      <c r="R232" s="127"/>
      <c r="S232" s="127"/>
      <c r="T232" s="127"/>
      <c r="U232" s="127"/>
      <c r="V232" s="127"/>
      <c r="W232" s="127"/>
      <c r="X232" s="127"/>
      <c r="Y232" s="127"/>
      <c r="Z232" s="127"/>
      <c r="AA232" s="127"/>
      <c r="AB232" s="127"/>
      <c r="AC232" s="127"/>
      <c r="AD232" s="127"/>
      <c r="AE232" s="127"/>
      <c r="AF232" s="127"/>
      <c r="AG232" s="127"/>
      <c r="AH232" s="127"/>
      <c r="AI232" s="314">
        <f t="shared" si="16"/>
        <v>0</v>
      </c>
    </row>
    <row r="233" spans="1:35" ht="27.75" customHeight="1">
      <c r="A233" s="177">
        <v>44415</v>
      </c>
      <c r="B233" s="99"/>
      <c r="C233" s="125"/>
      <c r="D233" s="125"/>
      <c r="E233" s="125"/>
      <c r="F233" s="125"/>
      <c r="G233" s="127"/>
      <c r="H233" s="127"/>
      <c r="I233" s="121">
        <f t="shared" si="14"/>
        <v>0</v>
      </c>
      <c r="J233" s="128"/>
      <c r="K233" s="128"/>
      <c r="L233" s="128"/>
      <c r="M233" s="129"/>
      <c r="N233" s="121">
        <f t="shared" si="15"/>
        <v>0</v>
      </c>
      <c r="O233" s="121">
        <f t="shared" si="17"/>
        <v>0</v>
      </c>
      <c r="P233" s="300">
        <v>44415</v>
      </c>
      <c r="Q233" s="127"/>
      <c r="R233" s="127"/>
      <c r="S233" s="127"/>
      <c r="T233" s="127"/>
      <c r="U233" s="127"/>
      <c r="V233" s="127"/>
      <c r="W233" s="127"/>
      <c r="X233" s="127"/>
      <c r="Y233" s="127"/>
      <c r="Z233" s="127"/>
      <c r="AA233" s="127"/>
      <c r="AB233" s="127"/>
      <c r="AC233" s="127"/>
      <c r="AD233" s="127"/>
      <c r="AE233" s="127"/>
      <c r="AF233" s="127"/>
      <c r="AG233" s="127"/>
      <c r="AH233" s="127"/>
      <c r="AI233" s="314">
        <f t="shared" si="16"/>
        <v>0</v>
      </c>
    </row>
    <row r="234" spans="1:35" ht="27.75" customHeight="1">
      <c r="A234" s="177">
        <v>44416</v>
      </c>
      <c r="B234" s="99"/>
      <c r="C234" s="125"/>
      <c r="D234" s="125"/>
      <c r="E234" s="125"/>
      <c r="F234" s="125"/>
      <c r="G234" s="127"/>
      <c r="H234" s="127"/>
      <c r="I234" s="121">
        <f t="shared" si="14"/>
        <v>0</v>
      </c>
      <c r="J234" s="128"/>
      <c r="K234" s="128"/>
      <c r="L234" s="128"/>
      <c r="M234" s="129"/>
      <c r="N234" s="121">
        <f t="shared" si="15"/>
        <v>0</v>
      </c>
      <c r="O234" s="121">
        <f t="shared" si="17"/>
        <v>0</v>
      </c>
      <c r="P234" s="300">
        <v>44416</v>
      </c>
      <c r="Q234" s="127"/>
      <c r="R234" s="127"/>
      <c r="S234" s="127"/>
      <c r="T234" s="127"/>
      <c r="U234" s="127"/>
      <c r="V234" s="127"/>
      <c r="W234" s="127"/>
      <c r="X234" s="127"/>
      <c r="Y234" s="127"/>
      <c r="Z234" s="127"/>
      <c r="AA234" s="127"/>
      <c r="AB234" s="127"/>
      <c r="AC234" s="127"/>
      <c r="AD234" s="127"/>
      <c r="AE234" s="127"/>
      <c r="AF234" s="127"/>
      <c r="AG234" s="127"/>
      <c r="AH234" s="127"/>
      <c r="AI234" s="314">
        <f t="shared" si="16"/>
        <v>0</v>
      </c>
    </row>
    <row r="235" spans="1:35" ht="27.75" customHeight="1">
      <c r="A235" s="177">
        <v>44417</v>
      </c>
      <c r="B235" s="99"/>
      <c r="C235" s="125"/>
      <c r="D235" s="125"/>
      <c r="E235" s="125"/>
      <c r="F235" s="125"/>
      <c r="G235" s="127"/>
      <c r="H235" s="127"/>
      <c r="I235" s="121">
        <f t="shared" si="14"/>
        <v>0</v>
      </c>
      <c r="J235" s="128"/>
      <c r="K235" s="128"/>
      <c r="L235" s="128"/>
      <c r="M235" s="129"/>
      <c r="N235" s="121">
        <f t="shared" si="15"/>
        <v>0</v>
      </c>
      <c r="O235" s="121">
        <f t="shared" si="17"/>
        <v>0</v>
      </c>
      <c r="P235" s="300">
        <v>44417</v>
      </c>
      <c r="Q235" s="127"/>
      <c r="R235" s="127"/>
      <c r="S235" s="127"/>
      <c r="T235" s="127"/>
      <c r="U235" s="127"/>
      <c r="V235" s="127"/>
      <c r="W235" s="127"/>
      <c r="X235" s="127"/>
      <c r="Y235" s="127"/>
      <c r="Z235" s="127"/>
      <c r="AA235" s="127"/>
      <c r="AB235" s="127"/>
      <c r="AC235" s="127"/>
      <c r="AD235" s="127"/>
      <c r="AE235" s="127"/>
      <c r="AF235" s="127"/>
      <c r="AG235" s="127"/>
      <c r="AH235" s="127"/>
      <c r="AI235" s="314">
        <f t="shared" si="16"/>
        <v>0</v>
      </c>
    </row>
    <row r="236" spans="1:35" ht="27.75" customHeight="1">
      <c r="A236" s="177">
        <v>44418</v>
      </c>
      <c r="B236" s="99"/>
      <c r="C236" s="125"/>
      <c r="D236" s="125"/>
      <c r="E236" s="125"/>
      <c r="F236" s="125"/>
      <c r="G236" s="127"/>
      <c r="H236" s="127"/>
      <c r="I236" s="121">
        <f t="shared" si="14"/>
        <v>0</v>
      </c>
      <c r="J236" s="128"/>
      <c r="K236" s="128"/>
      <c r="L236" s="128"/>
      <c r="M236" s="129"/>
      <c r="N236" s="121">
        <f t="shared" si="15"/>
        <v>0</v>
      </c>
      <c r="O236" s="121">
        <f t="shared" si="17"/>
        <v>0</v>
      </c>
      <c r="P236" s="300">
        <v>44418</v>
      </c>
      <c r="Q236" s="127"/>
      <c r="R236" s="127"/>
      <c r="S236" s="127"/>
      <c r="T236" s="127"/>
      <c r="U236" s="127"/>
      <c r="V236" s="127"/>
      <c r="W236" s="127"/>
      <c r="X236" s="127"/>
      <c r="Y236" s="127"/>
      <c r="Z236" s="127"/>
      <c r="AA236" s="127"/>
      <c r="AB236" s="127"/>
      <c r="AC236" s="127"/>
      <c r="AD236" s="127"/>
      <c r="AE236" s="127"/>
      <c r="AF236" s="127"/>
      <c r="AG236" s="127"/>
      <c r="AH236" s="127"/>
      <c r="AI236" s="314">
        <f t="shared" si="16"/>
        <v>0</v>
      </c>
    </row>
    <row r="237" spans="1:35" ht="27.75" customHeight="1">
      <c r="A237" s="177">
        <v>44419</v>
      </c>
      <c r="B237" s="99"/>
      <c r="C237" s="125"/>
      <c r="D237" s="125"/>
      <c r="E237" s="125"/>
      <c r="F237" s="125"/>
      <c r="G237" s="127"/>
      <c r="H237" s="127"/>
      <c r="I237" s="121">
        <f t="shared" si="14"/>
        <v>0</v>
      </c>
      <c r="J237" s="128"/>
      <c r="K237" s="128"/>
      <c r="L237" s="128"/>
      <c r="M237" s="129"/>
      <c r="N237" s="121">
        <f t="shared" si="15"/>
        <v>0</v>
      </c>
      <c r="O237" s="121">
        <f t="shared" si="17"/>
        <v>0</v>
      </c>
      <c r="P237" s="300">
        <v>44419</v>
      </c>
      <c r="Q237" s="127"/>
      <c r="R237" s="127"/>
      <c r="S237" s="127"/>
      <c r="T237" s="127"/>
      <c r="U237" s="127"/>
      <c r="V237" s="127"/>
      <c r="W237" s="127"/>
      <c r="X237" s="127"/>
      <c r="Y237" s="127"/>
      <c r="Z237" s="127"/>
      <c r="AA237" s="127"/>
      <c r="AB237" s="127"/>
      <c r="AC237" s="127"/>
      <c r="AD237" s="127"/>
      <c r="AE237" s="127"/>
      <c r="AF237" s="127"/>
      <c r="AG237" s="127"/>
      <c r="AH237" s="127"/>
      <c r="AI237" s="314">
        <f t="shared" si="16"/>
        <v>0</v>
      </c>
    </row>
    <row r="238" spans="1:35" ht="27.75" customHeight="1">
      <c r="A238" s="177">
        <v>44420</v>
      </c>
      <c r="B238" s="99"/>
      <c r="C238" s="125"/>
      <c r="D238" s="125"/>
      <c r="E238" s="125"/>
      <c r="F238" s="125"/>
      <c r="G238" s="127"/>
      <c r="H238" s="127"/>
      <c r="I238" s="121">
        <f t="shared" si="14"/>
        <v>0</v>
      </c>
      <c r="J238" s="128"/>
      <c r="K238" s="128"/>
      <c r="L238" s="128"/>
      <c r="M238" s="129"/>
      <c r="N238" s="121">
        <f t="shared" si="15"/>
        <v>0</v>
      </c>
      <c r="O238" s="121">
        <f t="shared" si="17"/>
        <v>0</v>
      </c>
      <c r="P238" s="300">
        <v>44420</v>
      </c>
      <c r="Q238" s="127"/>
      <c r="R238" s="127"/>
      <c r="S238" s="127"/>
      <c r="T238" s="127"/>
      <c r="U238" s="127"/>
      <c r="V238" s="127"/>
      <c r="W238" s="127"/>
      <c r="X238" s="127"/>
      <c r="Y238" s="127"/>
      <c r="Z238" s="127"/>
      <c r="AA238" s="127"/>
      <c r="AB238" s="127"/>
      <c r="AC238" s="127"/>
      <c r="AD238" s="127"/>
      <c r="AE238" s="127"/>
      <c r="AF238" s="127"/>
      <c r="AG238" s="127"/>
      <c r="AH238" s="127"/>
      <c r="AI238" s="314">
        <f t="shared" si="16"/>
        <v>0</v>
      </c>
    </row>
    <row r="239" spans="1:35" ht="27.75" customHeight="1">
      <c r="A239" s="177">
        <v>44421</v>
      </c>
      <c r="B239" s="99"/>
      <c r="C239" s="125"/>
      <c r="D239" s="125"/>
      <c r="E239" s="125"/>
      <c r="F239" s="125"/>
      <c r="G239" s="127"/>
      <c r="H239" s="127"/>
      <c r="I239" s="121">
        <f t="shared" si="14"/>
        <v>0</v>
      </c>
      <c r="J239" s="128"/>
      <c r="K239" s="128"/>
      <c r="L239" s="128"/>
      <c r="M239" s="129"/>
      <c r="N239" s="121">
        <f t="shared" si="15"/>
        <v>0</v>
      </c>
      <c r="O239" s="121">
        <f t="shared" si="17"/>
        <v>0</v>
      </c>
      <c r="P239" s="300">
        <v>44421</v>
      </c>
      <c r="Q239" s="127"/>
      <c r="R239" s="127"/>
      <c r="S239" s="127"/>
      <c r="T239" s="127"/>
      <c r="U239" s="127"/>
      <c r="V239" s="127"/>
      <c r="W239" s="127"/>
      <c r="X239" s="127"/>
      <c r="Y239" s="127"/>
      <c r="Z239" s="127"/>
      <c r="AA239" s="127"/>
      <c r="AB239" s="127"/>
      <c r="AC239" s="127"/>
      <c r="AD239" s="127"/>
      <c r="AE239" s="127"/>
      <c r="AF239" s="127"/>
      <c r="AG239" s="127"/>
      <c r="AH239" s="127"/>
      <c r="AI239" s="314">
        <f t="shared" si="16"/>
        <v>0</v>
      </c>
    </row>
    <row r="240" spans="1:35" ht="27.75" customHeight="1">
      <c r="A240" s="177">
        <v>44422</v>
      </c>
      <c r="B240" s="99"/>
      <c r="C240" s="125"/>
      <c r="D240" s="125"/>
      <c r="E240" s="125"/>
      <c r="F240" s="125"/>
      <c r="G240" s="127"/>
      <c r="H240" s="127"/>
      <c r="I240" s="121">
        <f t="shared" si="14"/>
        <v>0</v>
      </c>
      <c r="J240" s="128"/>
      <c r="K240" s="128"/>
      <c r="L240" s="128"/>
      <c r="M240" s="129"/>
      <c r="N240" s="121">
        <f t="shared" si="15"/>
        <v>0</v>
      </c>
      <c r="O240" s="121">
        <f t="shared" si="17"/>
        <v>0</v>
      </c>
      <c r="P240" s="300">
        <v>44422</v>
      </c>
      <c r="Q240" s="127"/>
      <c r="R240" s="127"/>
      <c r="S240" s="127"/>
      <c r="T240" s="127"/>
      <c r="U240" s="127"/>
      <c r="V240" s="127"/>
      <c r="W240" s="127"/>
      <c r="X240" s="127"/>
      <c r="Y240" s="127"/>
      <c r="Z240" s="127"/>
      <c r="AA240" s="127"/>
      <c r="AB240" s="127"/>
      <c r="AC240" s="127"/>
      <c r="AD240" s="127"/>
      <c r="AE240" s="127"/>
      <c r="AF240" s="127"/>
      <c r="AG240" s="127"/>
      <c r="AH240" s="127"/>
      <c r="AI240" s="314">
        <f t="shared" si="16"/>
        <v>0</v>
      </c>
    </row>
    <row r="241" spans="1:35" ht="27.75" customHeight="1">
      <c r="A241" s="177">
        <v>44423</v>
      </c>
      <c r="B241" s="99"/>
      <c r="C241" s="125"/>
      <c r="D241" s="125"/>
      <c r="E241" s="125"/>
      <c r="F241" s="125"/>
      <c r="G241" s="127"/>
      <c r="H241" s="127"/>
      <c r="I241" s="121">
        <f t="shared" si="14"/>
        <v>0</v>
      </c>
      <c r="J241" s="128"/>
      <c r="K241" s="128"/>
      <c r="L241" s="128"/>
      <c r="M241" s="129"/>
      <c r="N241" s="121">
        <f t="shared" si="15"/>
        <v>0</v>
      </c>
      <c r="O241" s="121">
        <f t="shared" si="17"/>
        <v>0</v>
      </c>
      <c r="P241" s="300">
        <v>44423</v>
      </c>
      <c r="Q241" s="127"/>
      <c r="R241" s="127"/>
      <c r="S241" s="127"/>
      <c r="T241" s="127"/>
      <c r="U241" s="127"/>
      <c r="V241" s="127"/>
      <c r="W241" s="127"/>
      <c r="X241" s="127"/>
      <c r="Y241" s="127"/>
      <c r="Z241" s="127"/>
      <c r="AA241" s="127"/>
      <c r="AB241" s="127"/>
      <c r="AC241" s="127"/>
      <c r="AD241" s="127"/>
      <c r="AE241" s="127"/>
      <c r="AF241" s="127"/>
      <c r="AG241" s="127"/>
      <c r="AH241" s="127"/>
      <c r="AI241" s="314">
        <f t="shared" si="16"/>
        <v>0</v>
      </c>
    </row>
    <row r="242" spans="1:35" ht="27.75" customHeight="1">
      <c r="A242" s="177">
        <v>44424</v>
      </c>
      <c r="B242" s="99"/>
      <c r="C242" s="125"/>
      <c r="D242" s="125"/>
      <c r="E242" s="125"/>
      <c r="F242" s="125"/>
      <c r="G242" s="127"/>
      <c r="H242" s="127"/>
      <c r="I242" s="121">
        <f t="shared" si="14"/>
        <v>0</v>
      </c>
      <c r="J242" s="128"/>
      <c r="K242" s="128"/>
      <c r="L242" s="128"/>
      <c r="M242" s="129"/>
      <c r="N242" s="121">
        <f t="shared" si="15"/>
        <v>0</v>
      </c>
      <c r="O242" s="121">
        <f t="shared" si="17"/>
        <v>0</v>
      </c>
      <c r="P242" s="300">
        <v>44424</v>
      </c>
      <c r="Q242" s="127"/>
      <c r="R242" s="127"/>
      <c r="S242" s="127"/>
      <c r="T242" s="127"/>
      <c r="U242" s="127"/>
      <c r="V242" s="127"/>
      <c r="W242" s="127"/>
      <c r="X242" s="127"/>
      <c r="Y242" s="127"/>
      <c r="Z242" s="127"/>
      <c r="AA242" s="127"/>
      <c r="AB242" s="127"/>
      <c r="AC242" s="127"/>
      <c r="AD242" s="127"/>
      <c r="AE242" s="127"/>
      <c r="AF242" s="127"/>
      <c r="AG242" s="127"/>
      <c r="AH242" s="127"/>
      <c r="AI242" s="314">
        <f t="shared" si="16"/>
        <v>0</v>
      </c>
    </row>
    <row r="243" spans="1:35" ht="27.75" customHeight="1">
      <c r="A243" s="177">
        <v>44425</v>
      </c>
      <c r="B243" s="99"/>
      <c r="C243" s="125"/>
      <c r="D243" s="125"/>
      <c r="E243" s="125"/>
      <c r="F243" s="125"/>
      <c r="G243" s="127"/>
      <c r="H243" s="127"/>
      <c r="I243" s="121">
        <f t="shared" si="14"/>
        <v>0</v>
      </c>
      <c r="J243" s="128"/>
      <c r="K243" s="128"/>
      <c r="L243" s="128"/>
      <c r="M243" s="129"/>
      <c r="N243" s="121">
        <f t="shared" si="15"/>
        <v>0</v>
      </c>
      <c r="O243" s="121">
        <f t="shared" si="17"/>
        <v>0</v>
      </c>
      <c r="P243" s="300">
        <v>44425</v>
      </c>
      <c r="Q243" s="127"/>
      <c r="R243" s="127"/>
      <c r="S243" s="127"/>
      <c r="T243" s="127"/>
      <c r="U243" s="127"/>
      <c r="V243" s="127"/>
      <c r="W243" s="127"/>
      <c r="X243" s="127"/>
      <c r="Y243" s="127"/>
      <c r="Z243" s="127"/>
      <c r="AA243" s="127"/>
      <c r="AB243" s="127"/>
      <c r="AC243" s="127"/>
      <c r="AD243" s="127"/>
      <c r="AE243" s="127"/>
      <c r="AF243" s="127"/>
      <c r="AG243" s="127"/>
      <c r="AH243" s="127"/>
      <c r="AI243" s="314">
        <f t="shared" si="16"/>
        <v>0</v>
      </c>
    </row>
    <row r="244" spans="1:35" ht="27.75" customHeight="1">
      <c r="A244" s="177">
        <v>44426</v>
      </c>
      <c r="B244" s="99"/>
      <c r="C244" s="125"/>
      <c r="D244" s="125"/>
      <c r="E244" s="125"/>
      <c r="F244" s="125"/>
      <c r="G244" s="127"/>
      <c r="H244" s="127"/>
      <c r="I244" s="121">
        <f t="shared" si="14"/>
        <v>0</v>
      </c>
      <c r="J244" s="128"/>
      <c r="K244" s="128"/>
      <c r="L244" s="128"/>
      <c r="M244" s="129"/>
      <c r="N244" s="121">
        <f t="shared" si="15"/>
        <v>0</v>
      </c>
      <c r="O244" s="121">
        <f t="shared" si="17"/>
        <v>0</v>
      </c>
      <c r="P244" s="300">
        <v>44426</v>
      </c>
      <c r="Q244" s="127"/>
      <c r="R244" s="127"/>
      <c r="S244" s="127"/>
      <c r="T244" s="127"/>
      <c r="U244" s="127"/>
      <c r="V244" s="127"/>
      <c r="W244" s="127"/>
      <c r="X244" s="127"/>
      <c r="Y244" s="127"/>
      <c r="Z244" s="127"/>
      <c r="AA244" s="127"/>
      <c r="AB244" s="127"/>
      <c r="AC244" s="127"/>
      <c r="AD244" s="127"/>
      <c r="AE244" s="127"/>
      <c r="AF244" s="127"/>
      <c r="AG244" s="127"/>
      <c r="AH244" s="127"/>
      <c r="AI244" s="314">
        <f t="shared" si="16"/>
        <v>0</v>
      </c>
    </row>
    <row r="245" spans="1:35" ht="27.75" customHeight="1">
      <c r="A245" s="177">
        <v>44427</v>
      </c>
      <c r="B245" s="99"/>
      <c r="C245" s="125"/>
      <c r="D245" s="125"/>
      <c r="E245" s="125"/>
      <c r="F245" s="125"/>
      <c r="G245" s="127"/>
      <c r="H245" s="127"/>
      <c r="I245" s="121">
        <f t="shared" si="14"/>
        <v>0</v>
      </c>
      <c r="J245" s="128"/>
      <c r="K245" s="128"/>
      <c r="L245" s="128"/>
      <c r="M245" s="129"/>
      <c r="N245" s="121">
        <f t="shared" si="15"/>
        <v>0</v>
      </c>
      <c r="O245" s="121">
        <f t="shared" si="17"/>
        <v>0</v>
      </c>
      <c r="P245" s="300">
        <v>44427</v>
      </c>
      <c r="Q245" s="127"/>
      <c r="R245" s="127"/>
      <c r="S245" s="127"/>
      <c r="T245" s="127"/>
      <c r="U245" s="127"/>
      <c r="V245" s="127"/>
      <c r="W245" s="127"/>
      <c r="X245" s="127"/>
      <c r="Y245" s="127"/>
      <c r="Z245" s="127"/>
      <c r="AA245" s="127"/>
      <c r="AB245" s="127"/>
      <c r="AC245" s="127"/>
      <c r="AD245" s="127"/>
      <c r="AE245" s="127"/>
      <c r="AF245" s="127"/>
      <c r="AG245" s="127"/>
      <c r="AH245" s="127"/>
      <c r="AI245" s="314">
        <f t="shared" si="16"/>
        <v>0</v>
      </c>
    </row>
    <row r="246" spans="1:35" ht="27.75" customHeight="1">
      <c r="A246" s="177">
        <v>44428</v>
      </c>
      <c r="B246" s="99"/>
      <c r="C246" s="125"/>
      <c r="D246" s="125"/>
      <c r="E246" s="125"/>
      <c r="F246" s="125"/>
      <c r="G246" s="127"/>
      <c r="H246" s="127"/>
      <c r="I246" s="121">
        <f t="shared" si="14"/>
        <v>0</v>
      </c>
      <c r="J246" s="128"/>
      <c r="K246" s="128"/>
      <c r="L246" s="128"/>
      <c r="M246" s="129"/>
      <c r="N246" s="121">
        <f t="shared" si="15"/>
        <v>0</v>
      </c>
      <c r="O246" s="121">
        <f t="shared" si="17"/>
        <v>0</v>
      </c>
      <c r="P246" s="300">
        <v>44428</v>
      </c>
      <c r="Q246" s="127"/>
      <c r="R246" s="127"/>
      <c r="S246" s="127"/>
      <c r="T246" s="127"/>
      <c r="U246" s="127"/>
      <c r="V246" s="127"/>
      <c r="W246" s="127"/>
      <c r="X246" s="127"/>
      <c r="Y246" s="127"/>
      <c r="Z246" s="127"/>
      <c r="AA246" s="127"/>
      <c r="AB246" s="127"/>
      <c r="AC246" s="127"/>
      <c r="AD246" s="127"/>
      <c r="AE246" s="127"/>
      <c r="AF246" s="127"/>
      <c r="AG246" s="127"/>
      <c r="AH246" s="127"/>
      <c r="AI246" s="314">
        <f t="shared" si="16"/>
        <v>0</v>
      </c>
    </row>
    <row r="247" spans="1:35" ht="27.75" customHeight="1">
      <c r="A247" s="177">
        <v>44429</v>
      </c>
      <c r="B247" s="99"/>
      <c r="C247" s="125"/>
      <c r="D247" s="125"/>
      <c r="E247" s="125"/>
      <c r="F247" s="125"/>
      <c r="G247" s="127"/>
      <c r="H247" s="127"/>
      <c r="I247" s="121">
        <f t="shared" si="14"/>
        <v>0</v>
      </c>
      <c r="J247" s="128"/>
      <c r="K247" s="128"/>
      <c r="L247" s="128"/>
      <c r="M247" s="129"/>
      <c r="N247" s="121">
        <f t="shared" si="15"/>
        <v>0</v>
      </c>
      <c r="O247" s="121">
        <f t="shared" si="17"/>
        <v>0</v>
      </c>
      <c r="P247" s="300">
        <v>44429</v>
      </c>
      <c r="Q247" s="127"/>
      <c r="R247" s="127"/>
      <c r="S247" s="127"/>
      <c r="T247" s="127"/>
      <c r="U247" s="127"/>
      <c r="V247" s="127"/>
      <c r="W247" s="127"/>
      <c r="X247" s="127"/>
      <c r="Y247" s="127"/>
      <c r="Z247" s="127"/>
      <c r="AA247" s="127"/>
      <c r="AB247" s="127"/>
      <c r="AC247" s="127"/>
      <c r="AD247" s="127"/>
      <c r="AE247" s="127"/>
      <c r="AF247" s="127"/>
      <c r="AG247" s="127"/>
      <c r="AH247" s="127"/>
      <c r="AI247" s="314">
        <f t="shared" si="16"/>
        <v>0</v>
      </c>
    </row>
    <row r="248" spans="1:35" ht="27.75" customHeight="1">
      <c r="A248" s="177">
        <v>44430</v>
      </c>
      <c r="B248" s="99"/>
      <c r="C248" s="125"/>
      <c r="D248" s="125"/>
      <c r="E248" s="125"/>
      <c r="F248" s="125"/>
      <c r="G248" s="127"/>
      <c r="H248" s="127"/>
      <c r="I248" s="121">
        <f t="shared" si="14"/>
        <v>0</v>
      </c>
      <c r="J248" s="128"/>
      <c r="K248" s="128"/>
      <c r="L248" s="128"/>
      <c r="M248" s="129"/>
      <c r="N248" s="121">
        <f t="shared" si="15"/>
        <v>0</v>
      </c>
      <c r="O248" s="121">
        <f t="shared" si="17"/>
        <v>0</v>
      </c>
      <c r="P248" s="300">
        <v>44430</v>
      </c>
      <c r="Q248" s="127"/>
      <c r="R248" s="127"/>
      <c r="S248" s="127"/>
      <c r="T248" s="127"/>
      <c r="U248" s="127"/>
      <c r="V248" s="127"/>
      <c r="W248" s="127"/>
      <c r="X248" s="127"/>
      <c r="Y248" s="127"/>
      <c r="Z248" s="127"/>
      <c r="AA248" s="127"/>
      <c r="AB248" s="127"/>
      <c r="AC248" s="127"/>
      <c r="AD248" s="127"/>
      <c r="AE248" s="127"/>
      <c r="AF248" s="127"/>
      <c r="AG248" s="127"/>
      <c r="AH248" s="127"/>
      <c r="AI248" s="314">
        <f t="shared" si="16"/>
        <v>0</v>
      </c>
    </row>
    <row r="249" spans="1:35" ht="27.75" customHeight="1">
      <c r="A249" s="177">
        <v>44431</v>
      </c>
      <c r="B249" s="99"/>
      <c r="C249" s="125"/>
      <c r="D249" s="125"/>
      <c r="E249" s="125"/>
      <c r="F249" s="125"/>
      <c r="G249" s="127"/>
      <c r="H249" s="127"/>
      <c r="I249" s="121">
        <f t="shared" si="14"/>
        <v>0</v>
      </c>
      <c r="J249" s="128"/>
      <c r="K249" s="128"/>
      <c r="L249" s="128"/>
      <c r="M249" s="129"/>
      <c r="N249" s="121">
        <f t="shared" si="15"/>
        <v>0</v>
      </c>
      <c r="O249" s="121">
        <f t="shared" si="17"/>
        <v>0</v>
      </c>
      <c r="P249" s="300">
        <v>44431</v>
      </c>
      <c r="Q249" s="127"/>
      <c r="R249" s="127"/>
      <c r="S249" s="127"/>
      <c r="T249" s="127"/>
      <c r="U249" s="127"/>
      <c r="V249" s="127"/>
      <c r="W249" s="127"/>
      <c r="X249" s="127"/>
      <c r="Y249" s="127"/>
      <c r="Z249" s="127"/>
      <c r="AA249" s="127"/>
      <c r="AB249" s="127"/>
      <c r="AC249" s="127"/>
      <c r="AD249" s="127"/>
      <c r="AE249" s="127"/>
      <c r="AF249" s="127"/>
      <c r="AG249" s="127"/>
      <c r="AH249" s="127"/>
      <c r="AI249" s="314">
        <f t="shared" si="16"/>
        <v>0</v>
      </c>
    </row>
    <row r="250" spans="1:35" ht="27.75" customHeight="1">
      <c r="A250" s="177">
        <v>44432</v>
      </c>
      <c r="B250" s="99"/>
      <c r="C250" s="125"/>
      <c r="D250" s="125"/>
      <c r="E250" s="125"/>
      <c r="F250" s="125"/>
      <c r="G250" s="127"/>
      <c r="H250" s="127"/>
      <c r="I250" s="121">
        <f t="shared" si="14"/>
        <v>0</v>
      </c>
      <c r="J250" s="128"/>
      <c r="K250" s="128"/>
      <c r="L250" s="128"/>
      <c r="M250" s="129"/>
      <c r="N250" s="121">
        <f t="shared" si="15"/>
        <v>0</v>
      </c>
      <c r="O250" s="121">
        <f t="shared" si="17"/>
        <v>0</v>
      </c>
      <c r="P250" s="300">
        <v>44432</v>
      </c>
      <c r="Q250" s="127"/>
      <c r="R250" s="127"/>
      <c r="S250" s="127"/>
      <c r="T250" s="127"/>
      <c r="U250" s="127"/>
      <c r="V250" s="127"/>
      <c r="W250" s="127"/>
      <c r="X250" s="127"/>
      <c r="Y250" s="127"/>
      <c r="Z250" s="127"/>
      <c r="AA250" s="127"/>
      <c r="AB250" s="127"/>
      <c r="AC250" s="127"/>
      <c r="AD250" s="127"/>
      <c r="AE250" s="127"/>
      <c r="AF250" s="127"/>
      <c r="AG250" s="127"/>
      <c r="AH250" s="127"/>
      <c r="AI250" s="314">
        <f t="shared" si="16"/>
        <v>0</v>
      </c>
    </row>
    <row r="251" spans="1:35" ht="27.75" customHeight="1">
      <c r="A251" s="177">
        <v>44433</v>
      </c>
      <c r="B251" s="99"/>
      <c r="C251" s="125"/>
      <c r="D251" s="125"/>
      <c r="E251" s="125"/>
      <c r="F251" s="125"/>
      <c r="G251" s="127"/>
      <c r="H251" s="127"/>
      <c r="I251" s="121">
        <f t="shared" si="14"/>
        <v>0</v>
      </c>
      <c r="J251" s="128"/>
      <c r="K251" s="128"/>
      <c r="L251" s="128"/>
      <c r="M251" s="129"/>
      <c r="N251" s="121">
        <f t="shared" si="15"/>
        <v>0</v>
      </c>
      <c r="O251" s="121">
        <f t="shared" si="17"/>
        <v>0</v>
      </c>
      <c r="P251" s="300">
        <v>44433</v>
      </c>
      <c r="Q251" s="127"/>
      <c r="R251" s="127"/>
      <c r="S251" s="127"/>
      <c r="T251" s="127"/>
      <c r="U251" s="127"/>
      <c r="V251" s="127"/>
      <c r="W251" s="127"/>
      <c r="X251" s="127"/>
      <c r="Y251" s="127"/>
      <c r="Z251" s="127"/>
      <c r="AA251" s="127"/>
      <c r="AB251" s="127"/>
      <c r="AC251" s="127"/>
      <c r="AD251" s="127"/>
      <c r="AE251" s="127"/>
      <c r="AF251" s="127"/>
      <c r="AG251" s="127"/>
      <c r="AH251" s="127"/>
      <c r="AI251" s="314">
        <f t="shared" si="16"/>
        <v>0</v>
      </c>
    </row>
    <row r="252" spans="1:35" ht="27.75" customHeight="1">
      <c r="A252" s="177">
        <v>44434</v>
      </c>
      <c r="B252" s="99"/>
      <c r="C252" s="125"/>
      <c r="D252" s="125"/>
      <c r="E252" s="125"/>
      <c r="F252" s="125"/>
      <c r="G252" s="127"/>
      <c r="H252" s="127"/>
      <c r="I252" s="121">
        <f t="shared" si="14"/>
        <v>0</v>
      </c>
      <c r="J252" s="128"/>
      <c r="K252" s="128"/>
      <c r="L252" s="128"/>
      <c r="M252" s="129"/>
      <c r="N252" s="121">
        <f t="shared" si="15"/>
        <v>0</v>
      </c>
      <c r="O252" s="121">
        <f t="shared" si="17"/>
        <v>0</v>
      </c>
      <c r="P252" s="300">
        <v>44434</v>
      </c>
      <c r="Q252" s="127"/>
      <c r="R252" s="127"/>
      <c r="S252" s="127"/>
      <c r="T252" s="127"/>
      <c r="U252" s="127"/>
      <c r="V252" s="127"/>
      <c r="W252" s="127"/>
      <c r="X252" s="127"/>
      <c r="Y252" s="127"/>
      <c r="Z252" s="127"/>
      <c r="AA252" s="127"/>
      <c r="AB252" s="127"/>
      <c r="AC252" s="127"/>
      <c r="AD252" s="127"/>
      <c r="AE252" s="127"/>
      <c r="AF252" s="127"/>
      <c r="AG252" s="127"/>
      <c r="AH252" s="127"/>
      <c r="AI252" s="314">
        <f t="shared" si="16"/>
        <v>0</v>
      </c>
    </row>
    <row r="253" spans="1:35" ht="27.75" customHeight="1">
      <c r="A253" s="177">
        <v>44435</v>
      </c>
      <c r="B253" s="99"/>
      <c r="C253" s="125"/>
      <c r="D253" s="125"/>
      <c r="E253" s="125"/>
      <c r="F253" s="125"/>
      <c r="G253" s="127"/>
      <c r="H253" s="127"/>
      <c r="I253" s="121">
        <f t="shared" si="14"/>
        <v>0</v>
      </c>
      <c r="J253" s="128"/>
      <c r="K253" s="128"/>
      <c r="L253" s="128"/>
      <c r="M253" s="129"/>
      <c r="N253" s="121">
        <f t="shared" si="15"/>
        <v>0</v>
      </c>
      <c r="O253" s="121">
        <f t="shared" si="17"/>
        <v>0</v>
      </c>
      <c r="P253" s="300">
        <v>44435</v>
      </c>
      <c r="Q253" s="127"/>
      <c r="R253" s="127"/>
      <c r="S253" s="127"/>
      <c r="T253" s="127"/>
      <c r="U253" s="127"/>
      <c r="V253" s="127"/>
      <c r="W253" s="127"/>
      <c r="X253" s="127"/>
      <c r="Y253" s="127"/>
      <c r="Z253" s="127"/>
      <c r="AA253" s="127"/>
      <c r="AB253" s="127"/>
      <c r="AC253" s="127"/>
      <c r="AD253" s="127"/>
      <c r="AE253" s="127"/>
      <c r="AF253" s="127"/>
      <c r="AG253" s="127"/>
      <c r="AH253" s="127"/>
      <c r="AI253" s="314">
        <f t="shared" si="16"/>
        <v>0</v>
      </c>
    </row>
    <row r="254" spans="1:35" ht="27.75" customHeight="1">
      <c r="A254" s="177">
        <v>44436</v>
      </c>
      <c r="B254" s="99"/>
      <c r="C254" s="125"/>
      <c r="D254" s="125"/>
      <c r="E254" s="125"/>
      <c r="F254" s="125"/>
      <c r="G254" s="127"/>
      <c r="H254" s="127"/>
      <c r="I254" s="121">
        <f t="shared" si="14"/>
        <v>0</v>
      </c>
      <c r="J254" s="128"/>
      <c r="K254" s="128"/>
      <c r="L254" s="128"/>
      <c r="M254" s="129"/>
      <c r="N254" s="121">
        <f t="shared" si="15"/>
        <v>0</v>
      </c>
      <c r="O254" s="121">
        <f t="shared" si="17"/>
        <v>0</v>
      </c>
      <c r="P254" s="300">
        <v>44436</v>
      </c>
      <c r="Q254" s="127"/>
      <c r="R254" s="127"/>
      <c r="S254" s="127"/>
      <c r="T254" s="127"/>
      <c r="U254" s="127"/>
      <c r="V254" s="127"/>
      <c r="W254" s="127"/>
      <c r="X254" s="127"/>
      <c r="Y254" s="127"/>
      <c r="Z254" s="127"/>
      <c r="AA254" s="127"/>
      <c r="AB254" s="127"/>
      <c r="AC254" s="127"/>
      <c r="AD254" s="127"/>
      <c r="AE254" s="127"/>
      <c r="AF254" s="127"/>
      <c r="AG254" s="127"/>
      <c r="AH254" s="127"/>
      <c r="AI254" s="314">
        <f t="shared" si="16"/>
        <v>0</v>
      </c>
    </row>
    <row r="255" spans="1:35" ht="27.75" customHeight="1">
      <c r="A255" s="177">
        <v>44437</v>
      </c>
      <c r="B255" s="99"/>
      <c r="C255" s="125"/>
      <c r="D255" s="125"/>
      <c r="E255" s="125"/>
      <c r="F255" s="125"/>
      <c r="G255" s="127"/>
      <c r="H255" s="127"/>
      <c r="I255" s="121">
        <f t="shared" si="14"/>
        <v>0</v>
      </c>
      <c r="J255" s="128"/>
      <c r="K255" s="128"/>
      <c r="L255" s="128"/>
      <c r="M255" s="129"/>
      <c r="N255" s="121">
        <f t="shared" si="15"/>
        <v>0</v>
      </c>
      <c r="O255" s="121">
        <f t="shared" si="17"/>
        <v>0</v>
      </c>
      <c r="P255" s="300">
        <v>44437</v>
      </c>
      <c r="Q255" s="127"/>
      <c r="R255" s="127"/>
      <c r="S255" s="127"/>
      <c r="T255" s="127"/>
      <c r="U255" s="127"/>
      <c r="V255" s="127"/>
      <c r="W255" s="127"/>
      <c r="X255" s="127"/>
      <c r="Y255" s="127"/>
      <c r="Z255" s="127"/>
      <c r="AA255" s="127"/>
      <c r="AB255" s="127"/>
      <c r="AC255" s="127"/>
      <c r="AD255" s="127"/>
      <c r="AE255" s="127"/>
      <c r="AF255" s="127"/>
      <c r="AG255" s="127"/>
      <c r="AH255" s="127"/>
      <c r="AI255" s="314">
        <f t="shared" si="16"/>
        <v>0</v>
      </c>
    </row>
    <row r="256" spans="1:35" ht="27.75" customHeight="1">
      <c r="A256" s="177">
        <v>44438</v>
      </c>
      <c r="B256" s="99"/>
      <c r="C256" s="125"/>
      <c r="D256" s="125"/>
      <c r="E256" s="125"/>
      <c r="F256" s="125"/>
      <c r="G256" s="127"/>
      <c r="H256" s="127"/>
      <c r="I256" s="121">
        <f t="shared" si="14"/>
        <v>0</v>
      </c>
      <c r="J256" s="128"/>
      <c r="K256" s="128"/>
      <c r="L256" s="128"/>
      <c r="M256" s="129"/>
      <c r="N256" s="121">
        <f t="shared" si="15"/>
        <v>0</v>
      </c>
      <c r="O256" s="121">
        <f t="shared" si="17"/>
        <v>0</v>
      </c>
      <c r="P256" s="300">
        <v>44438</v>
      </c>
      <c r="Q256" s="127"/>
      <c r="R256" s="127"/>
      <c r="S256" s="127"/>
      <c r="T256" s="127"/>
      <c r="U256" s="127"/>
      <c r="V256" s="127"/>
      <c r="W256" s="127"/>
      <c r="X256" s="127"/>
      <c r="Y256" s="127"/>
      <c r="Z256" s="127"/>
      <c r="AA256" s="127"/>
      <c r="AB256" s="127"/>
      <c r="AC256" s="127"/>
      <c r="AD256" s="127"/>
      <c r="AE256" s="127"/>
      <c r="AF256" s="127"/>
      <c r="AG256" s="127"/>
      <c r="AH256" s="127"/>
      <c r="AI256" s="314">
        <f t="shared" si="16"/>
        <v>0</v>
      </c>
    </row>
    <row r="257" spans="1:35" ht="27.75" customHeight="1">
      <c r="A257" s="177">
        <v>44439</v>
      </c>
      <c r="B257" s="99"/>
      <c r="C257" s="125"/>
      <c r="D257" s="125"/>
      <c r="E257" s="125"/>
      <c r="F257" s="125"/>
      <c r="G257" s="127"/>
      <c r="H257" s="127"/>
      <c r="I257" s="121">
        <f t="shared" si="14"/>
        <v>0</v>
      </c>
      <c r="J257" s="128"/>
      <c r="K257" s="128"/>
      <c r="L257" s="128"/>
      <c r="M257" s="129"/>
      <c r="N257" s="121">
        <f t="shared" si="15"/>
        <v>0</v>
      </c>
      <c r="O257" s="121">
        <f t="shared" si="17"/>
        <v>0</v>
      </c>
      <c r="P257" s="300">
        <v>44439</v>
      </c>
      <c r="Q257" s="127"/>
      <c r="R257" s="127"/>
      <c r="S257" s="127"/>
      <c r="T257" s="127"/>
      <c r="U257" s="127"/>
      <c r="V257" s="127"/>
      <c r="W257" s="127"/>
      <c r="X257" s="127"/>
      <c r="Y257" s="127"/>
      <c r="Z257" s="127"/>
      <c r="AA257" s="127"/>
      <c r="AB257" s="127"/>
      <c r="AC257" s="127"/>
      <c r="AD257" s="127"/>
      <c r="AE257" s="127"/>
      <c r="AF257" s="127"/>
      <c r="AG257" s="127"/>
      <c r="AH257" s="127"/>
      <c r="AI257" s="314">
        <f t="shared" si="16"/>
        <v>0</v>
      </c>
    </row>
    <row r="258" spans="1:35" ht="27.75" customHeight="1">
      <c r="A258" s="177">
        <v>44440</v>
      </c>
      <c r="B258" s="99"/>
      <c r="C258" s="125"/>
      <c r="D258" s="125"/>
      <c r="E258" s="125"/>
      <c r="F258" s="125"/>
      <c r="G258" s="127"/>
      <c r="H258" s="127"/>
      <c r="I258" s="121">
        <f t="shared" si="14"/>
        <v>0</v>
      </c>
      <c r="J258" s="128"/>
      <c r="K258" s="128"/>
      <c r="L258" s="128"/>
      <c r="M258" s="129"/>
      <c r="N258" s="121">
        <f t="shared" si="15"/>
        <v>0</v>
      </c>
      <c r="O258" s="121">
        <f t="shared" si="17"/>
        <v>0</v>
      </c>
      <c r="P258" s="300">
        <v>44440</v>
      </c>
      <c r="Q258" s="127"/>
      <c r="R258" s="127"/>
      <c r="S258" s="127"/>
      <c r="T258" s="127"/>
      <c r="U258" s="127"/>
      <c r="V258" s="127"/>
      <c r="W258" s="127"/>
      <c r="X258" s="127"/>
      <c r="Y258" s="127"/>
      <c r="Z258" s="127"/>
      <c r="AA258" s="127"/>
      <c r="AB258" s="127"/>
      <c r="AC258" s="127"/>
      <c r="AD258" s="127"/>
      <c r="AE258" s="127"/>
      <c r="AF258" s="127"/>
      <c r="AG258" s="127"/>
      <c r="AH258" s="127"/>
      <c r="AI258" s="314">
        <f t="shared" si="16"/>
        <v>0</v>
      </c>
    </row>
    <row r="259" spans="1:35" ht="27.75" customHeight="1">
      <c r="A259" s="177">
        <v>44441</v>
      </c>
      <c r="B259" s="99"/>
      <c r="C259" s="125"/>
      <c r="D259" s="125"/>
      <c r="E259" s="125"/>
      <c r="F259" s="125"/>
      <c r="G259" s="127"/>
      <c r="H259" s="127"/>
      <c r="I259" s="121">
        <f t="shared" si="14"/>
        <v>0</v>
      </c>
      <c r="J259" s="128"/>
      <c r="K259" s="128"/>
      <c r="L259" s="128"/>
      <c r="M259" s="129"/>
      <c r="N259" s="121">
        <f t="shared" si="15"/>
        <v>0</v>
      </c>
      <c r="O259" s="121">
        <f t="shared" si="17"/>
        <v>0</v>
      </c>
      <c r="P259" s="300">
        <v>44441</v>
      </c>
      <c r="Q259" s="127"/>
      <c r="R259" s="127"/>
      <c r="S259" s="127"/>
      <c r="T259" s="127"/>
      <c r="U259" s="127"/>
      <c r="V259" s="127"/>
      <c r="W259" s="127"/>
      <c r="X259" s="127"/>
      <c r="Y259" s="127"/>
      <c r="Z259" s="127"/>
      <c r="AA259" s="127"/>
      <c r="AB259" s="127"/>
      <c r="AC259" s="127"/>
      <c r="AD259" s="127"/>
      <c r="AE259" s="127"/>
      <c r="AF259" s="127"/>
      <c r="AG259" s="127"/>
      <c r="AH259" s="127"/>
      <c r="AI259" s="314">
        <f t="shared" si="16"/>
        <v>0</v>
      </c>
    </row>
    <row r="260" spans="1:35" ht="27.75" customHeight="1">
      <c r="A260" s="177">
        <v>44442</v>
      </c>
      <c r="B260" s="99"/>
      <c r="C260" s="125"/>
      <c r="D260" s="125"/>
      <c r="E260" s="125"/>
      <c r="F260" s="125"/>
      <c r="G260" s="127"/>
      <c r="H260" s="127"/>
      <c r="I260" s="121">
        <f t="shared" si="14"/>
        <v>0</v>
      </c>
      <c r="J260" s="128"/>
      <c r="K260" s="128"/>
      <c r="L260" s="128"/>
      <c r="M260" s="129"/>
      <c r="N260" s="121">
        <f t="shared" si="15"/>
        <v>0</v>
      </c>
      <c r="O260" s="121">
        <f t="shared" si="17"/>
        <v>0</v>
      </c>
      <c r="P260" s="300">
        <v>44442</v>
      </c>
      <c r="Q260" s="127"/>
      <c r="R260" s="127"/>
      <c r="S260" s="127"/>
      <c r="T260" s="127"/>
      <c r="U260" s="127"/>
      <c r="V260" s="127"/>
      <c r="W260" s="127"/>
      <c r="X260" s="127"/>
      <c r="Y260" s="127"/>
      <c r="Z260" s="127"/>
      <c r="AA260" s="127"/>
      <c r="AB260" s="127"/>
      <c r="AC260" s="127"/>
      <c r="AD260" s="127"/>
      <c r="AE260" s="127"/>
      <c r="AF260" s="127"/>
      <c r="AG260" s="127"/>
      <c r="AH260" s="127"/>
      <c r="AI260" s="314">
        <f t="shared" si="16"/>
        <v>0</v>
      </c>
    </row>
    <row r="261" spans="1:35" ht="27.75" customHeight="1">
      <c r="A261" s="177">
        <v>44443</v>
      </c>
      <c r="B261" s="99"/>
      <c r="C261" s="125"/>
      <c r="D261" s="125"/>
      <c r="E261" s="125"/>
      <c r="F261" s="125"/>
      <c r="G261" s="127"/>
      <c r="H261" s="127"/>
      <c r="I261" s="121">
        <f t="shared" si="14"/>
        <v>0</v>
      </c>
      <c r="J261" s="128"/>
      <c r="K261" s="128"/>
      <c r="L261" s="128"/>
      <c r="M261" s="129"/>
      <c r="N261" s="121">
        <f t="shared" si="15"/>
        <v>0</v>
      </c>
      <c r="O261" s="121">
        <f t="shared" si="17"/>
        <v>0</v>
      </c>
      <c r="P261" s="300">
        <v>44443</v>
      </c>
      <c r="Q261" s="127"/>
      <c r="R261" s="127"/>
      <c r="S261" s="127"/>
      <c r="T261" s="127"/>
      <c r="U261" s="127"/>
      <c r="V261" s="127"/>
      <c r="W261" s="127"/>
      <c r="X261" s="127"/>
      <c r="Y261" s="127"/>
      <c r="Z261" s="127"/>
      <c r="AA261" s="127"/>
      <c r="AB261" s="127"/>
      <c r="AC261" s="127"/>
      <c r="AD261" s="127"/>
      <c r="AE261" s="127"/>
      <c r="AF261" s="127"/>
      <c r="AG261" s="127"/>
      <c r="AH261" s="127"/>
      <c r="AI261" s="314">
        <f t="shared" si="16"/>
        <v>0</v>
      </c>
    </row>
    <row r="262" spans="1:35" ht="27.75" customHeight="1">
      <c r="A262" s="177">
        <v>44444</v>
      </c>
      <c r="B262" s="99"/>
      <c r="C262" s="125"/>
      <c r="D262" s="125"/>
      <c r="E262" s="125"/>
      <c r="F262" s="125"/>
      <c r="G262" s="127"/>
      <c r="H262" s="127"/>
      <c r="I262" s="121">
        <f t="shared" si="14"/>
        <v>0</v>
      </c>
      <c r="J262" s="128"/>
      <c r="K262" s="128"/>
      <c r="L262" s="128"/>
      <c r="M262" s="129"/>
      <c r="N262" s="121">
        <f t="shared" si="15"/>
        <v>0</v>
      </c>
      <c r="O262" s="121">
        <f t="shared" si="17"/>
        <v>0</v>
      </c>
      <c r="P262" s="300">
        <v>44444</v>
      </c>
      <c r="Q262" s="127"/>
      <c r="R262" s="127"/>
      <c r="S262" s="127"/>
      <c r="T262" s="127"/>
      <c r="U262" s="127"/>
      <c r="V262" s="127"/>
      <c r="W262" s="127"/>
      <c r="X262" s="127"/>
      <c r="Y262" s="127"/>
      <c r="Z262" s="127"/>
      <c r="AA262" s="127"/>
      <c r="AB262" s="127"/>
      <c r="AC262" s="127"/>
      <c r="AD262" s="127"/>
      <c r="AE262" s="127"/>
      <c r="AF262" s="127"/>
      <c r="AG262" s="127"/>
      <c r="AH262" s="127"/>
      <c r="AI262" s="314">
        <f t="shared" si="16"/>
        <v>0</v>
      </c>
    </row>
    <row r="263" spans="1:35" ht="27.75" customHeight="1">
      <c r="A263" s="177">
        <v>44445</v>
      </c>
      <c r="B263" s="99"/>
      <c r="C263" s="125"/>
      <c r="D263" s="125"/>
      <c r="E263" s="125"/>
      <c r="F263" s="125"/>
      <c r="G263" s="127"/>
      <c r="H263" s="127"/>
      <c r="I263" s="121">
        <f t="shared" si="14"/>
        <v>0</v>
      </c>
      <c r="J263" s="128"/>
      <c r="K263" s="128"/>
      <c r="L263" s="128"/>
      <c r="M263" s="129"/>
      <c r="N263" s="121">
        <f t="shared" si="15"/>
        <v>0</v>
      </c>
      <c r="O263" s="121">
        <f t="shared" si="17"/>
        <v>0</v>
      </c>
      <c r="P263" s="300">
        <v>44445</v>
      </c>
      <c r="Q263" s="127"/>
      <c r="R263" s="127"/>
      <c r="S263" s="127"/>
      <c r="T263" s="127"/>
      <c r="U263" s="127"/>
      <c r="V263" s="127"/>
      <c r="W263" s="127"/>
      <c r="X263" s="127"/>
      <c r="Y263" s="127"/>
      <c r="Z263" s="127"/>
      <c r="AA263" s="127"/>
      <c r="AB263" s="127"/>
      <c r="AC263" s="127"/>
      <c r="AD263" s="127"/>
      <c r="AE263" s="127"/>
      <c r="AF263" s="127"/>
      <c r="AG263" s="127"/>
      <c r="AH263" s="127"/>
      <c r="AI263" s="314">
        <f t="shared" si="16"/>
        <v>0</v>
      </c>
    </row>
    <row r="264" spans="1:35" ht="27.75" customHeight="1">
      <c r="A264" s="177">
        <v>44446</v>
      </c>
      <c r="B264" s="99"/>
      <c r="C264" s="125"/>
      <c r="D264" s="125"/>
      <c r="E264" s="125"/>
      <c r="F264" s="125"/>
      <c r="G264" s="127"/>
      <c r="H264" s="127"/>
      <c r="I264" s="121">
        <f t="shared" si="14"/>
        <v>0</v>
      </c>
      <c r="J264" s="128"/>
      <c r="K264" s="128"/>
      <c r="L264" s="128"/>
      <c r="M264" s="129"/>
      <c r="N264" s="121">
        <f t="shared" si="15"/>
        <v>0</v>
      </c>
      <c r="O264" s="121">
        <f t="shared" si="17"/>
        <v>0</v>
      </c>
      <c r="P264" s="300">
        <v>44446</v>
      </c>
      <c r="Q264" s="127"/>
      <c r="R264" s="127"/>
      <c r="S264" s="127"/>
      <c r="T264" s="127"/>
      <c r="U264" s="127"/>
      <c r="V264" s="127"/>
      <c r="W264" s="127"/>
      <c r="X264" s="127"/>
      <c r="Y264" s="127"/>
      <c r="Z264" s="127"/>
      <c r="AA264" s="127"/>
      <c r="AB264" s="127"/>
      <c r="AC264" s="127"/>
      <c r="AD264" s="127"/>
      <c r="AE264" s="127"/>
      <c r="AF264" s="127"/>
      <c r="AG264" s="127"/>
      <c r="AH264" s="127"/>
      <c r="AI264" s="314">
        <f t="shared" si="16"/>
        <v>0</v>
      </c>
    </row>
    <row r="265" spans="1:35" ht="27.75" customHeight="1">
      <c r="A265" s="177">
        <v>44447</v>
      </c>
      <c r="B265" s="99"/>
      <c r="C265" s="125"/>
      <c r="D265" s="125"/>
      <c r="E265" s="125"/>
      <c r="F265" s="125"/>
      <c r="G265" s="127"/>
      <c r="H265" s="127"/>
      <c r="I265" s="121">
        <f t="shared" si="14"/>
        <v>0</v>
      </c>
      <c r="J265" s="128"/>
      <c r="K265" s="128"/>
      <c r="L265" s="128"/>
      <c r="M265" s="129"/>
      <c r="N265" s="121">
        <f t="shared" si="15"/>
        <v>0</v>
      </c>
      <c r="O265" s="121">
        <f t="shared" si="17"/>
        <v>0</v>
      </c>
      <c r="P265" s="300">
        <v>44447</v>
      </c>
      <c r="Q265" s="127"/>
      <c r="R265" s="127"/>
      <c r="S265" s="127"/>
      <c r="T265" s="127"/>
      <c r="U265" s="127"/>
      <c r="V265" s="127"/>
      <c r="W265" s="127"/>
      <c r="X265" s="127"/>
      <c r="Y265" s="127"/>
      <c r="Z265" s="127"/>
      <c r="AA265" s="127"/>
      <c r="AB265" s="127"/>
      <c r="AC265" s="127"/>
      <c r="AD265" s="127"/>
      <c r="AE265" s="127"/>
      <c r="AF265" s="127"/>
      <c r="AG265" s="127"/>
      <c r="AH265" s="127"/>
      <c r="AI265" s="314">
        <f t="shared" si="16"/>
        <v>0</v>
      </c>
    </row>
    <row r="266" spans="1:35" ht="27.75" customHeight="1">
      <c r="A266" s="177">
        <v>44448</v>
      </c>
      <c r="B266" s="99"/>
      <c r="C266" s="125"/>
      <c r="D266" s="125"/>
      <c r="E266" s="125"/>
      <c r="F266" s="125"/>
      <c r="G266" s="127"/>
      <c r="H266" s="127"/>
      <c r="I266" s="121">
        <f t="shared" si="14"/>
        <v>0</v>
      </c>
      <c r="J266" s="128"/>
      <c r="K266" s="128"/>
      <c r="L266" s="128"/>
      <c r="M266" s="129"/>
      <c r="N266" s="121">
        <f t="shared" si="15"/>
        <v>0</v>
      </c>
      <c r="O266" s="121">
        <f t="shared" si="17"/>
        <v>0</v>
      </c>
      <c r="P266" s="300">
        <v>44448</v>
      </c>
      <c r="Q266" s="127"/>
      <c r="R266" s="127"/>
      <c r="S266" s="127"/>
      <c r="T266" s="127"/>
      <c r="U266" s="127"/>
      <c r="V266" s="127"/>
      <c r="W266" s="127"/>
      <c r="X266" s="127"/>
      <c r="Y266" s="127"/>
      <c r="Z266" s="127"/>
      <c r="AA266" s="127"/>
      <c r="AB266" s="127"/>
      <c r="AC266" s="127"/>
      <c r="AD266" s="127"/>
      <c r="AE266" s="127"/>
      <c r="AF266" s="127"/>
      <c r="AG266" s="127"/>
      <c r="AH266" s="127"/>
      <c r="AI266" s="314">
        <f t="shared" si="16"/>
        <v>0</v>
      </c>
    </row>
    <row r="267" spans="1:35" ht="27.75" customHeight="1">
      <c r="A267" s="177">
        <v>44449</v>
      </c>
      <c r="B267" s="99"/>
      <c r="C267" s="125"/>
      <c r="D267" s="125"/>
      <c r="E267" s="125"/>
      <c r="F267" s="125"/>
      <c r="G267" s="127"/>
      <c r="H267" s="127"/>
      <c r="I267" s="121">
        <f t="shared" si="14"/>
        <v>0</v>
      </c>
      <c r="J267" s="128"/>
      <c r="K267" s="128"/>
      <c r="L267" s="128"/>
      <c r="M267" s="129"/>
      <c r="N267" s="121">
        <f t="shared" si="15"/>
        <v>0</v>
      </c>
      <c r="O267" s="121">
        <f t="shared" si="17"/>
        <v>0</v>
      </c>
      <c r="P267" s="300">
        <v>44449</v>
      </c>
      <c r="Q267" s="127"/>
      <c r="R267" s="127"/>
      <c r="S267" s="127"/>
      <c r="T267" s="127"/>
      <c r="U267" s="127"/>
      <c r="V267" s="127"/>
      <c r="W267" s="127"/>
      <c r="X267" s="127"/>
      <c r="Y267" s="127"/>
      <c r="Z267" s="127"/>
      <c r="AA267" s="127"/>
      <c r="AB267" s="127"/>
      <c r="AC267" s="127"/>
      <c r="AD267" s="127"/>
      <c r="AE267" s="127"/>
      <c r="AF267" s="127"/>
      <c r="AG267" s="127"/>
      <c r="AH267" s="127"/>
      <c r="AI267" s="314">
        <f t="shared" si="16"/>
        <v>0</v>
      </c>
    </row>
    <row r="268" spans="1:35" ht="27.75" customHeight="1">
      <c r="A268" s="177">
        <v>44450</v>
      </c>
      <c r="B268" s="99"/>
      <c r="C268" s="125"/>
      <c r="D268" s="125"/>
      <c r="E268" s="125"/>
      <c r="F268" s="125"/>
      <c r="G268" s="127"/>
      <c r="H268" s="127"/>
      <c r="I268" s="121">
        <f t="shared" si="14"/>
        <v>0</v>
      </c>
      <c r="J268" s="128"/>
      <c r="K268" s="128"/>
      <c r="L268" s="128"/>
      <c r="M268" s="129"/>
      <c r="N268" s="121">
        <f t="shared" si="15"/>
        <v>0</v>
      </c>
      <c r="O268" s="121">
        <f t="shared" si="17"/>
        <v>0</v>
      </c>
      <c r="P268" s="300">
        <v>44450</v>
      </c>
      <c r="Q268" s="127"/>
      <c r="R268" s="127"/>
      <c r="S268" s="127"/>
      <c r="T268" s="127"/>
      <c r="U268" s="127"/>
      <c r="V268" s="127"/>
      <c r="W268" s="127"/>
      <c r="X268" s="127"/>
      <c r="Y268" s="127"/>
      <c r="Z268" s="127"/>
      <c r="AA268" s="127"/>
      <c r="AB268" s="127"/>
      <c r="AC268" s="127"/>
      <c r="AD268" s="127"/>
      <c r="AE268" s="127"/>
      <c r="AF268" s="127"/>
      <c r="AG268" s="127"/>
      <c r="AH268" s="127"/>
      <c r="AI268" s="314">
        <f t="shared" si="16"/>
        <v>0</v>
      </c>
    </row>
    <row r="269" spans="1:35" ht="27.75" customHeight="1">
      <c r="A269" s="177">
        <v>44451</v>
      </c>
      <c r="B269" s="99"/>
      <c r="C269" s="125"/>
      <c r="D269" s="125"/>
      <c r="E269" s="125"/>
      <c r="F269" s="125"/>
      <c r="G269" s="127"/>
      <c r="H269" s="127"/>
      <c r="I269" s="121">
        <f t="shared" si="14"/>
        <v>0</v>
      </c>
      <c r="J269" s="128"/>
      <c r="K269" s="128"/>
      <c r="L269" s="128"/>
      <c r="M269" s="129"/>
      <c r="N269" s="121">
        <f t="shared" si="15"/>
        <v>0</v>
      </c>
      <c r="O269" s="121">
        <f t="shared" si="17"/>
        <v>0</v>
      </c>
      <c r="P269" s="300">
        <v>44451</v>
      </c>
      <c r="Q269" s="127"/>
      <c r="R269" s="127"/>
      <c r="S269" s="127"/>
      <c r="T269" s="127"/>
      <c r="U269" s="127"/>
      <c r="V269" s="127"/>
      <c r="W269" s="127"/>
      <c r="X269" s="127"/>
      <c r="Y269" s="127"/>
      <c r="Z269" s="127"/>
      <c r="AA269" s="127"/>
      <c r="AB269" s="127"/>
      <c r="AC269" s="127"/>
      <c r="AD269" s="127"/>
      <c r="AE269" s="127"/>
      <c r="AF269" s="127"/>
      <c r="AG269" s="127"/>
      <c r="AH269" s="127"/>
      <c r="AI269" s="314">
        <f t="shared" si="16"/>
        <v>0</v>
      </c>
    </row>
    <row r="270" spans="1:35" ht="27.75" customHeight="1">
      <c r="A270" s="177">
        <v>44452</v>
      </c>
      <c r="B270" s="99"/>
      <c r="C270" s="125"/>
      <c r="D270" s="125"/>
      <c r="E270" s="125"/>
      <c r="F270" s="125"/>
      <c r="G270" s="127"/>
      <c r="H270" s="127"/>
      <c r="I270" s="121">
        <f t="shared" ref="I270:I333" si="18">(D270-C270+N(D270&lt;C270)+(F270-E270+N(F270&lt;E270))+G270-H270)</f>
        <v>0</v>
      </c>
      <c r="J270" s="128"/>
      <c r="K270" s="128"/>
      <c r="L270" s="128"/>
      <c r="M270" s="129"/>
      <c r="N270" s="121">
        <f t="shared" si="15"/>
        <v>0</v>
      </c>
      <c r="O270" s="121">
        <f t="shared" si="17"/>
        <v>0</v>
      </c>
      <c r="P270" s="300">
        <v>44452</v>
      </c>
      <c r="Q270" s="127"/>
      <c r="R270" s="127"/>
      <c r="S270" s="127"/>
      <c r="T270" s="127"/>
      <c r="U270" s="127"/>
      <c r="V270" s="127"/>
      <c r="W270" s="127"/>
      <c r="X270" s="127"/>
      <c r="Y270" s="127"/>
      <c r="Z270" s="127"/>
      <c r="AA270" s="127"/>
      <c r="AB270" s="127"/>
      <c r="AC270" s="127"/>
      <c r="AD270" s="127"/>
      <c r="AE270" s="127"/>
      <c r="AF270" s="127"/>
      <c r="AG270" s="127"/>
      <c r="AH270" s="127"/>
      <c r="AI270" s="314">
        <f t="shared" si="16"/>
        <v>0</v>
      </c>
    </row>
    <row r="271" spans="1:35" ht="27.75" customHeight="1">
      <c r="A271" s="177">
        <v>44453</v>
      </c>
      <c r="B271" s="99"/>
      <c r="C271" s="125"/>
      <c r="D271" s="125"/>
      <c r="E271" s="125"/>
      <c r="F271" s="125"/>
      <c r="G271" s="127"/>
      <c r="H271" s="127"/>
      <c r="I271" s="121">
        <f t="shared" si="18"/>
        <v>0</v>
      </c>
      <c r="J271" s="128"/>
      <c r="K271" s="128"/>
      <c r="L271" s="128"/>
      <c r="M271" s="129"/>
      <c r="N271" s="121">
        <f t="shared" ref="N271:N334" si="19">N270-B271+I271+J271+K271+L271</f>
        <v>0</v>
      </c>
      <c r="O271" s="121">
        <f t="shared" si="17"/>
        <v>0</v>
      </c>
      <c r="P271" s="300">
        <v>44453</v>
      </c>
      <c r="Q271" s="127"/>
      <c r="R271" s="127"/>
      <c r="S271" s="127"/>
      <c r="T271" s="127"/>
      <c r="U271" s="127"/>
      <c r="V271" s="127"/>
      <c r="W271" s="127"/>
      <c r="X271" s="127"/>
      <c r="Y271" s="127"/>
      <c r="Z271" s="127"/>
      <c r="AA271" s="127"/>
      <c r="AB271" s="127"/>
      <c r="AC271" s="127"/>
      <c r="AD271" s="127"/>
      <c r="AE271" s="127"/>
      <c r="AF271" s="127"/>
      <c r="AG271" s="127"/>
      <c r="AH271" s="127"/>
      <c r="AI271" s="314">
        <f t="shared" ref="AI271:AI334" si="20">SUM(Q271:AH271)</f>
        <v>0</v>
      </c>
    </row>
    <row r="272" spans="1:35" ht="27.75" customHeight="1">
      <c r="A272" s="177">
        <v>44454</v>
      </c>
      <c r="B272" s="99"/>
      <c r="C272" s="125"/>
      <c r="D272" s="125"/>
      <c r="E272" s="125"/>
      <c r="F272" s="125"/>
      <c r="G272" s="127"/>
      <c r="H272" s="127"/>
      <c r="I272" s="121">
        <f t="shared" si="18"/>
        <v>0</v>
      </c>
      <c r="J272" s="128"/>
      <c r="K272" s="128"/>
      <c r="L272" s="128"/>
      <c r="M272" s="129"/>
      <c r="N272" s="121">
        <f t="shared" si="19"/>
        <v>0</v>
      </c>
      <c r="O272" s="121">
        <f t="shared" ref="O272:O335" si="21">O271-L272</f>
        <v>0</v>
      </c>
      <c r="P272" s="300">
        <v>44454</v>
      </c>
      <c r="Q272" s="127"/>
      <c r="R272" s="127"/>
      <c r="S272" s="127"/>
      <c r="T272" s="127"/>
      <c r="U272" s="127"/>
      <c r="V272" s="127"/>
      <c r="W272" s="127"/>
      <c r="X272" s="127"/>
      <c r="Y272" s="127"/>
      <c r="Z272" s="127"/>
      <c r="AA272" s="127"/>
      <c r="AB272" s="127"/>
      <c r="AC272" s="127"/>
      <c r="AD272" s="127"/>
      <c r="AE272" s="127"/>
      <c r="AF272" s="127"/>
      <c r="AG272" s="127"/>
      <c r="AH272" s="127"/>
      <c r="AI272" s="314">
        <f t="shared" si="20"/>
        <v>0</v>
      </c>
    </row>
    <row r="273" spans="1:35" ht="27.75" customHeight="1">
      <c r="A273" s="177">
        <v>44455</v>
      </c>
      <c r="B273" s="99"/>
      <c r="C273" s="125"/>
      <c r="D273" s="125"/>
      <c r="E273" s="125"/>
      <c r="F273" s="125"/>
      <c r="G273" s="127"/>
      <c r="H273" s="127"/>
      <c r="I273" s="121">
        <f t="shared" si="18"/>
        <v>0</v>
      </c>
      <c r="J273" s="128"/>
      <c r="K273" s="128"/>
      <c r="L273" s="128"/>
      <c r="M273" s="129"/>
      <c r="N273" s="121">
        <f t="shared" si="19"/>
        <v>0</v>
      </c>
      <c r="O273" s="121">
        <f t="shared" si="21"/>
        <v>0</v>
      </c>
      <c r="P273" s="300">
        <v>44455</v>
      </c>
      <c r="Q273" s="127"/>
      <c r="R273" s="127"/>
      <c r="S273" s="127"/>
      <c r="T273" s="127"/>
      <c r="U273" s="127"/>
      <c r="V273" s="127"/>
      <c r="W273" s="127"/>
      <c r="X273" s="127"/>
      <c r="Y273" s="127"/>
      <c r="Z273" s="127"/>
      <c r="AA273" s="127"/>
      <c r="AB273" s="127"/>
      <c r="AC273" s="127"/>
      <c r="AD273" s="127"/>
      <c r="AE273" s="127"/>
      <c r="AF273" s="127"/>
      <c r="AG273" s="127"/>
      <c r="AH273" s="127"/>
      <c r="AI273" s="314">
        <f t="shared" si="20"/>
        <v>0</v>
      </c>
    </row>
    <row r="274" spans="1:35" ht="27.75" customHeight="1">
      <c r="A274" s="177">
        <v>44456</v>
      </c>
      <c r="B274" s="99"/>
      <c r="C274" s="125"/>
      <c r="D274" s="125"/>
      <c r="E274" s="125"/>
      <c r="F274" s="125"/>
      <c r="G274" s="127"/>
      <c r="H274" s="127"/>
      <c r="I274" s="121">
        <f t="shared" si="18"/>
        <v>0</v>
      </c>
      <c r="J274" s="128"/>
      <c r="K274" s="128"/>
      <c r="L274" s="128"/>
      <c r="M274" s="129"/>
      <c r="N274" s="121">
        <f t="shared" si="19"/>
        <v>0</v>
      </c>
      <c r="O274" s="121">
        <f t="shared" si="21"/>
        <v>0</v>
      </c>
      <c r="P274" s="300">
        <v>44456</v>
      </c>
      <c r="Q274" s="127"/>
      <c r="R274" s="127"/>
      <c r="S274" s="127"/>
      <c r="T274" s="127"/>
      <c r="U274" s="127"/>
      <c r="V274" s="127"/>
      <c r="W274" s="127"/>
      <c r="X274" s="127"/>
      <c r="Y274" s="127"/>
      <c r="Z274" s="127"/>
      <c r="AA274" s="127"/>
      <c r="AB274" s="127"/>
      <c r="AC274" s="127"/>
      <c r="AD274" s="127"/>
      <c r="AE274" s="127"/>
      <c r="AF274" s="127"/>
      <c r="AG274" s="127"/>
      <c r="AH274" s="127"/>
      <c r="AI274" s="314">
        <f t="shared" si="20"/>
        <v>0</v>
      </c>
    </row>
    <row r="275" spans="1:35" ht="27.75" customHeight="1">
      <c r="A275" s="177">
        <v>44457</v>
      </c>
      <c r="B275" s="99"/>
      <c r="C275" s="125"/>
      <c r="D275" s="125"/>
      <c r="E275" s="125"/>
      <c r="F275" s="125"/>
      <c r="G275" s="127"/>
      <c r="H275" s="127"/>
      <c r="I275" s="121">
        <f t="shared" si="18"/>
        <v>0</v>
      </c>
      <c r="J275" s="128"/>
      <c r="K275" s="128"/>
      <c r="L275" s="128"/>
      <c r="M275" s="129"/>
      <c r="N275" s="121">
        <f t="shared" si="19"/>
        <v>0</v>
      </c>
      <c r="O275" s="121">
        <f t="shared" si="21"/>
        <v>0</v>
      </c>
      <c r="P275" s="300">
        <v>44457</v>
      </c>
      <c r="Q275" s="127"/>
      <c r="R275" s="127"/>
      <c r="S275" s="127"/>
      <c r="T275" s="127"/>
      <c r="U275" s="127"/>
      <c r="V275" s="127"/>
      <c r="W275" s="127"/>
      <c r="X275" s="127"/>
      <c r="Y275" s="127"/>
      <c r="Z275" s="127"/>
      <c r="AA275" s="127"/>
      <c r="AB275" s="127"/>
      <c r="AC275" s="127"/>
      <c r="AD275" s="127"/>
      <c r="AE275" s="127"/>
      <c r="AF275" s="127"/>
      <c r="AG275" s="127"/>
      <c r="AH275" s="127"/>
      <c r="AI275" s="314">
        <f t="shared" si="20"/>
        <v>0</v>
      </c>
    </row>
    <row r="276" spans="1:35" ht="27.75" customHeight="1">
      <c r="A276" s="177">
        <v>44458</v>
      </c>
      <c r="B276" s="99"/>
      <c r="C276" s="125"/>
      <c r="D276" s="125"/>
      <c r="E276" s="125"/>
      <c r="F276" s="125"/>
      <c r="G276" s="127"/>
      <c r="H276" s="127"/>
      <c r="I276" s="121">
        <f t="shared" si="18"/>
        <v>0</v>
      </c>
      <c r="J276" s="128"/>
      <c r="K276" s="128"/>
      <c r="L276" s="128"/>
      <c r="M276" s="129"/>
      <c r="N276" s="121">
        <f t="shared" si="19"/>
        <v>0</v>
      </c>
      <c r="O276" s="121">
        <f t="shared" si="21"/>
        <v>0</v>
      </c>
      <c r="P276" s="300">
        <v>44458</v>
      </c>
      <c r="Q276" s="127"/>
      <c r="R276" s="127"/>
      <c r="S276" s="127"/>
      <c r="T276" s="127"/>
      <c r="U276" s="127"/>
      <c r="V276" s="127"/>
      <c r="W276" s="127"/>
      <c r="X276" s="127"/>
      <c r="Y276" s="127"/>
      <c r="Z276" s="127"/>
      <c r="AA276" s="127"/>
      <c r="AB276" s="127"/>
      <c r="AC276" s="127"/>
      <c r="AD276" s="127"/>
      <c r="AE276" s="127"/>
      <c r="AF276" s="127"/>
      <c r="AG276" s="127"/>
      <c r="AH276" s="127"/>
      <c r="AI276" s="314">
        <f t="shared" si="20"/>
        <v>0</v>
      </c>
    </row>
    <row r="277" spans="1:35" ht="27.75" customHeight="1">
      <c r="A277" s="177">
        <v>44459</v>
      </c>
      <c r="B277" s="99"/>
      <c r="C277" s="125"/>
      <c r="D277" s="125"/>
      <c r="E277" s="125"/>
      <c r="F277" s="125"/>
      <c r="G277" s="127"/>
      <c r="H277" s="127"/>
      <c r="I277" s="121">
        <f t="shared" si="18"/>
        <v>0</v>
      </c>
      <c r="J277" s="128"/>
      <c r="K277" s="128"/>
      <c r="L277" s="128"/>
      <c r="M277" s="129"/>
      <c r="N277" s="121">
        <f t="shared" si="19"/>
        <v>0</v>
      </c>
      <c r="O277" s="121">
        <f t="shared" si="21"/>
        <v>0</v>
      </c>
      <c r="P277" s="300">
        <v>44459</v>
      </c>
      <c r="Q277" s="127"/>
      <c r="R277" s="127"/>
      <c r="S277" s="127"/>
      <c r="T277" s="127"/>
      <c r="U277" s="127"/>
      <c r="V277" s="127"/>
      <c r="W277" s="127"/>
      <c r="X277" s="127"/>
      <c r="Y277" s="127"/>
      <c r="Z277" s="127"/>
      <c r="AA277" s="127"/>
      <c r="AB277" s="127"/>
      <c r="AC277" s="127"/>
      <c r="AD277" s="127"/>
      <c r="AE277" s="127"/>
      <c r="AF277" s="127"/>
      <c r="AG277" s="127"/>
      <c r="AH277" s="127"/>
      <c r="AI277" s="314">
        <f t="shared" si="20"/>
        <v>0</v>
      </c>
    </row>
    <row r="278" spans="1:35" ht="27.75" customHeight="1">
      <c r="A278" s="177">
        <v>44460</v>
      </c>
      <c r="B278" s="99"/>
      <c r="C278" s="125"/>
      <c r="D278" s="125"/>
      <c r="E278" s="125"/>
      <c r="F278" s="125"/>
      <c r="G278" s="127"/>
      <c r="H278" s="127"/>
      <c r="I278" s="121">
        <f t="shared" si="18"/>
        <v>0</v>
      </c>
      <c r="J278" s="128"/>
      <c r="K278" s="128"/>
      <c r="L278" s="128"/>
      <c r="M278" s="129"/>
      <c r="N278" s="121">
        <f t="shared" si="19"/>
        <v>0</v>
      </c>
      <c r="O278" s="121">
        <f t="shared" si="21"/>
        <v>0</v>
      </c>
      <c r="P278" s="300">
        <v>44460</v>
      </c>
      <c r="Q278" s="127"/>
      <c r="R278" s="127"/>
      <c r="S278" s="127"/>
      <c r="T278" s="127"/>
      <c r="U278" s="127"/>
      <c r="V278" s="127"/>
      <c r="W278" s="127"/>
      <c r="X278" s="127"/>
      <c r="Y278" s="127"/>
      <c r="Z278" s="127"/>
      <c r="AA278" s="127"/>
      <c r="AB278" s="127"/>
      <c r="AC278" s="127"/>
      <c r="AD278" s="127"/>
      <c r="AE278" s="127"/>
      <c r="AF278" s="127"/>
      <c r="AG278" s="127"/>
      <c r="AH278" s="127"/>
      <c r="AI278" s="314">
        <f t="shared" si="20"/>
        <v>0</v>
      </c>
    </row>
    <row r="279" spans="1:35" ht="27.75" customHeight="1">
      <c r="A279" s="177">
        <v>44461</v>
      </c>
      <c r="B279" s="99"/>
      <c r="C279" s="125"/>
      <c r="D279" s="125"/>
      <c r="E279" s="125"/>
      <c r="F279" s="125"/>
      <c r="G279" s="127"/>
      <c r="H279" s="127"/>
      <c r="I279" s="121">
        <f t="shared" si="18"/>
        <v>0</v>
      </c>
      <c r="J279" s="128"/>
      <c r="K279" s="128"/>
      <c r="L279" s="128"/>
      <c r="M279" s="129"/>
      <c r="N279" s="121">
        <f t="shared" si="19"/>
        <v>0</v>
      </c>
      <c r="O279" s="121">
        <f t="shared" si="21"/>
        <v>0</v>
      </c>
      <c r="P279" s="300">
        <v>44461</v>
      </c>
      <c r="Q279" s="127"/>
      <c r="R279" s="127"/>
      <c r="S279" s="127"/>
      <c r="T279" s="127"/>
      <c r="U279" s="127"/>
      <c r="V279" s="127"/>
      <c r="W279" s="127"/>
      <c r="X279" s="127"/>
      <c r="Y279" s="127"/>
      <c r="Z279" s="127"/>
      <c r="AA279" s="127"/>
      <c r="AB279" s="127"/>
      <c r="AC279" s="127"/>
      <c r="AD279" s="127"/>
      <c r="AE279" s="127"/>
      <c r="AF279" s="127"/>
      <c r="AG279" s="127"/>
      <c r="AH279" s="127"/>
      <c r="AI279" s="314">
        <f t="shared" si="20"/>
        <v>0</v>
      </c>
    </row>
    <row r="280" spans="1:35" ht="27.75" customHeight="1">
      <c r="A280" s="177">
        <v>44462</v>
      </c>
      <c r="B280" s="99"/>
      <c r="C280" s="125"/>
      <c r="D280" s="125"/>
      <c r="E280" s="125"/>
      <c r="F280" s="125"/>
      <c r="G280" s="127"/>
      <c r="H280" s="127"/>
      <c r="I280" s="121">
        <f t="shared" si="18"/>
        <v>0</v>
      </c>
      <c r="J280" s="128"/>
      <c r="K280" s="128"/>
      <c r="L280" s="128"/>
      <c r="M280" s="129"/>
      <c r="N280" s="121">
        <f t="shared" si="19"/>
        <v>0</v>
      </c>
      <c r="O280" s="121">
        <f t="shared" si="21"/>
        <v>0</v>
      </c>
      <c r="P280" s="300">
        <v>44462</v>
      </c>
      <c r="Q280" s="127"/>
      <c r="R280" s="127"/>
      <c r="S280" s="127"/>
      <c r="T280" s="127"/>
      <c r="U280" s="127"/>
      <c r="V280" s="127"/>
      <c r="W280" s="127"/>
      <c r="X280" s="127"/>
      <c r="Y280" s="127"/>
      <c r="Z280" s="127"/>
      <c r="AA280" s="127"/>
      <c r="AB280" s="127"/>
      <c r="AC280" s="127"/>
      <c r="AD280" s="127"/>
      <c r="AE280" s="127"/>
      <c r="AF280" s="127"/>
      <c r="AG280" s="127"/>
      <c r="AH280" s="127"/>
      <c r="AI280" s="314">
        <f t="shared" si="20"/>
        <v>0</v>
      </c>
    </row>
    <row r="281" spans="1:35" ht="27.75" customHeight="1">
      <c r="A281" s="177">
        <v>44463</v>
      </c>
      <c r="B281" s="99"/>
      <c r="C281" s="125"/>
      <c r="D281" s="125"/>
      <c r="E281" s="125"/>
      <c r="F281" s="125"/>
      <c r="G281" s="127"/>
      <c r="H281" s="127"/>
      <c r="I281" s="121">
        <f t="shared" si="18"/>
        <v>0</v>
      </c>
      <c r="J281" s="128"/>
      <c r="K281" s="128"/>
      <c r="L281" s="128"/>
      <c r="M281" s="129"/>
      <c r="N281" s="121">
        <f t="shared" si="19"/>
        <v>0</v>
      </c>
      <c r="O281" s="121">
        <f t="shared" si="21"/>
        <v>0</v>
      </c>
      <c r="P281" s="300">
        <v>44463</v>
      </c>
      <c r="Q281" s="127"/>
      <c r="R281" s="127"/>
      <c r="S281" s="127"/>
      <c r="T281" s="127"/>
      <c r="U281" s="127"/>
      <c r="V281" s="127"/>
      <c r="W281" s="127"/>
      <c r="X281" s="127"/>
      <c r="Y281" s="127"/>
      <c r="Z281" s="127"/>
      <c r="AA281" s="127"/>
      <c r="AB281" s="127"/>
      <c r="AC281" s="127"/>
      <c r="AD281" s="127"/>
      <c r="AE281" s="127"/>
      <c r="AF281" s="127"/>
      <c r="AG281" s="127"/>
      <c r="AH281" s="127"/>
      <c r="AI281" s="314">
        <f t="shared" si="20"/>
        <v>0</v>
      </c>
    </row>
    <row r="282" spans="1:35" ht="27.75" customHeight="1">
      <c r="A282" s="177">
        <v>44464</v>
      </c>
      <c r="B282" s="99"/>
      <c r="C282" s="125"/>
      <c r="D282" s="125"/>
      <c r="E282" s="125"/>
      <c r="F282" s="125"/>
      <c r="G282" s="127"/>
      <c r="H282" s="127"/>
      <c r="I282" s="121">
        <f t="shared" si="18"/>
        <v>0</v>
      </c>
      <c r="J282" s="128"/>
      <c r="K282" s="128"/>
      <c r="L282" s="128"/>
      <c r="M282" s="129"/>
      <c r="N282" s="121">
        <f t="shared" si="19"/>
        <v>0</v>
      </c>
      <c r="O282" s="121">
        <f t="shared" si="21"/>
        <v>0</v>
      </c>
      <c r="P282" s="300">
        <v>44464</v>
      </c>
      <c r="Q282" s="127"/>
      <c r="R282" s="127"/>
      <c r="S282" s="127"/>
      <c r="T282" s="127"/>
      <c r="U282" s="127"/>
      <c r="V282" s="127"/>
      <c r="W282" s="127"/>
      <c r="X282" s="127"/>
      <c r="Y282" s="127"/>
      <c r="Z282" s="127"/>
      <c r="AA282" s="127"/>
      <c r="AB282" s="127"/>
      <c r="AC282" s="127"/>
      <c r="AD282" s="127"/>
      <c r="AE282" s="127"/>
      <c r="AF282" s="127"/>
      <c r="AG282" s="127"/>
      <c r="AH282" s="127"/>
      <c r="AI282" s="314">
        <f t="shared" si="20"/>
        <v>0</v>
      </c>
    </row>
    <row r="283" spans="1:35" ht="27.75" customHeight="1">
      <c r="A283" s="177">
        <v>44465</v>
      </c>
      <c r="B283" s="99"/>
      <c r="C283" s="125"/>
      <c r="D283" s="125"/>
      <c r="E283" s="125"/>
      <c r="F283" s="125"/>
      <c r="G283" s="127"/>
      <c r="H283" s="127"/>
      <c r="I283" s="121">
        <f t="shared" si="18"/>
        <v>0</v>
      </c>
      <c r="J283" s="128"/>
      <c r="K283" s="128"/>
      <c r="L283" s="128"/>
      <c r="M283" s="129"/>
      <c r="N283" s="121">
        <f t="shared" si="19"/>
        <v>0</v>
      </c>
      <c r="O283" s="121">
        <f t="shared" si="21"/>
        <v>0</v>
      </c>
      <c r="P283" s="300">
        <v>44465</v>
      </c>
      <c r="Q283" s="127"/>
      <c r="R283" s="127"/>
      <c r="S283" s="127"/>
      <c r="T283" s="127"/>
      <c r="U283" s="127"/>
      <c r="V283" s="127"/>
      <c r="W283" s="127"/>
      <c r="X283" s="127"/>
      <c r="Y283" s="127"/>
      <c r="Z283" s="127"/>
      <c r="AA283" s="127"/>
      <c r="AB283" s="127"/>
      <c r="AC283" s="127"/>
      <c r="AD283" s="127"/>
      <c r="AE283" s="127"/>
      <c r="AF283" s="127"/>
      <c r="AG283" s="127"/>
      <c r="AH283" s="127"/>
      <c r="AI283" s="314">
        <f t="shared" si="20"/>
        <v>0</v>
      </c>
    </row>
    <row r="284" spans="1:35" ht="27.75" customHeight="1">
      <c r="A284" s="177">
        <v>44466</v>
      </c>
      <c r="B284" s="99"/>
      <c r="C284" s="125"/>
      <c r="D284" s="125"/>
      <c r="E284" s="125"/>
      <c r="F284" s="125"/>
      <c r="G284" s="127"/>
      <c r="H284" s="127"/>
      <c r="I284" s="121">
        <f t="shared" si="18"/>
        <v>0</v>
      </c>
      <c r="J284" s="128"/>
      <c r="K284" s="128"/>
      <c r="L284" s="128"/>
      <c r="M284" s="129"/>
      <c r="N284" s="121">
        <f t="shared" si="19"/>
        <v>0</v>
      </c>
      <c r="O284" s="121">
        <f t="shared" si="21"/>
        <v>0</v>
      </c>
      <c r="P284" s="300">
        <v>44466</v>
      </c>
      <c r="Q284" s="127"/>
      <c r="R284" s="127"/>
      <c r="S284" s="127"/>
      <c r="T284" s="127"/>
      <c r="U284" s="127"/>
      <c r="V284" s="127"/>
      <c r="W284" s="127"/>
      <c r="X284" s="127"/>
      <c r="Y284" s="127"/>
      <c r="Z284" s="127"/>
      <c r="AA284" s="127"/>
      <c r="AB284" s="127"/>
      <c r="AC284" s="127"/>
      <c r="AD284" s="127"/>
      <c r="AE284" s="127"/>
      <c r="AF284" s="127"/>
      <c r="AG284" s="127"/>
      <c r="AH284" s="127"/>
      <c r="AI284" s="314">
        <f t="shared" si="20"/>
        <v>0</v>
      </c>
    </row>
    <row r="285" spans="1:35" ht="27.75" customHeight="1">
      <c r="A285" s="177">
        <v>44467</v>
      </c>
      <c r="B285" s="99"/>
      <c r="C285" s="125"/>
      <c r="D285" s="125"/>
      <c r="E285" s="125"/>
      <c r="F285" s="125"/>
      <c r="G285" s="127"/>
      <c r="H285" s="127"/>
      <c r="I285" s="121">
        <f t="shared" si="18"/>
        <v>0</v>
      </c>
      <c r="J285" s="128"/>
      <c r="K285" s="128"/>
      <c r="L285" s="128"/>
      <c r="M285" s="129"/>
      <c r="N285" s="121">
        <f t="shared" si="19"/>
        <v>0</v>
      </c>
      <c r="O285" s="121">
        <f t="shared" si="21"/>
        <v>0</v>
      </c>
      <c r="P285" s="300">
        <v>44467</v>
      </c>
      <c r="Q285" s="127"/>
      <c r="R285" s="127"/>
      <c r="S285" s="127"/>
      <c r="T285" s="127"/>
      <c r="U285" s="127"/>
      <c r="V285" s="127"/>
      <c r="W285" s="127"/>
      <c r="X285" s="127"/>
      <c r="Y285" s="127"/>
      <c r="Z285" s="127"/>
      <c r="AA285" s="127"/>
      <c r="AB285" s="127"/>
      <c r="AC285" s="127"/>
      <c r="AD285" s="127"/>
      <c r="AE285" s="127"/>
      <c r="AF285" s="127"/>
      <c r="AG285" s="127"/>
      <c r="AH285" s="127"/>
      <c r="AI285" s="314">
        <f t="shared" si="20"/>
        <v>0</v>
      </c>
    </row>
    <row r="286" spans="1:35" ht="27.75" customHeight="1">
      <c r="A286" s="177">
        <v>44468</v>
      </c>
      <c r="B286" s="99"/>
      <c r="C286" s="125"/>
      <c r="D286" s="125"/>
      <c r="E286" s="125"/>
      <c r="F286" s="125"/>
      <c r="G286" s="127"/>
      <c r="H286" s="127"/>
      <c r="I286" s="121">
        <f t="shared" si="18"/>
        <v>0</v>
      </c>
      <c r="J286" s="128"/>
      <c r="K286" s="128"/>
      <c r="L286" s="128"/>
      <c r="M286" s="129"/>
      <c r="N286" s="121">
        <f t="shared" si="19"/>
        <v>0</v>
      </c>
      <c r="O286" s="121">
        <f t="shared" si="21"/>
        <v>0</v>
      </c>
      <c r="P286" s="300">
        <v>44468</v>
      </c>
      <c r="Q286" s="127"/>
      <c r="R286" s="127"/>
      <c r="S286" s="127"/>
      <c r="T286" s="127"/>
      <c r="U286" s="127"/>
      <c r="V286" s="127"/>
      <c r="W286" s="127"/>
      <c r="X286" s="127"/>
      <c r="Y286" s="127"/>
      <c r="Z286" s="127"/>
      <c r="AA286" s="127"/>
      <c r="AB286" s="127"/>
      <c r="AC286" s="127"/>
      <c r="AD286" s="127"/>
      <c r="AE286" s="127"/>
      <c r="AF286" s="127"/>
      <c r="AG286" s="127"/>
      <c r="AH286" s="127"/>
      <c r="AI286" s="314">
        <f t="shared" si="20"/>
        <v>0</v>
      </c>
    </row>
    <row r="287" spans="1:35" ht="27.75" customHeight="1">
      <c r="A287" s="177">
        <v>44469</v>
      </c>
      <c r="B287" s="99"/>
      <c r="C287" s="125"/>
      <c r="D287" s="125"/>
      <c r="E287" s="125"/>
      <c r="F287" s="125"/>
      <c r="G287" s="127"/>
      <c r="H287" s="127"/>
      <c r="I287" s="121">
        <f t="shared" si="18"/>
        <v>0</v>
      </c>
      <c r="J287" s="128"/>
      <c r="K287" s="128"/>
      <c r="L287" s="128"/>
      <c r="M287" s="129"/>
      <c r="N287" s="121">
        <f t="shared" si="19"/>
        <v>0</v>
      </c>
      <c r="O287" s="121">
        <f t="shared" si="21"/>
        <v>0</v>
      </c>
      <c r="P287" s="300">
        <v>44469</v>
      </c>
      <c r="Q287" s="127"/>
      <c r="R287" s="127"/>
      <c r="S287" s="127"/>
      <c r="T287" s="127"/>
      <c r="U287" s="127"/>
      <c r="V287" s="127"/>
      <c r="W287" s="127"/>
      <c r="X287" s="127"/>
      <c r="Y287" s="127"/>
      <c r="Z287" s="127"/>
      <c r="AA287" s="127"/>
      <c r="AB287" s="127"/>
      <c r="AC287" s="127"/>
      <c r="AD287" s="127"/>
      <c r="AE287" s="127"/>
      <c r="AF287" s="127"/>
      <c r="AG287" s="127"/>
      <c r="AH287" s="127"/>
      <c r="AI287" s="314">
        <f t="shared" si="20"/>
        <v>0</v>
      </c>
    </row>
    <row r="288" spans="1:35" ht="27.75" customHeight="1">
      <c r="A288" s="177">
        <v>44470</v>
      </c>
      <c r="B288" s="99"/>
      <c r="C288" s="125"/>
      <c r="D288" s="125"/>
      <c r="E288" s="125"/>
      <c r="F288" s="125"/>
      <c r="G288" s="127"/>
      <c r="H288" s="127"/>
      <c r="I288" s="121">
        <f t="shared" si="18"/>
        <v>0</v>
      </c>
      <c r="J288" s="128"/>
      <c r="K288" s="128"/>
      <c r="L288" s="128"/>
      <c r="M288" s="129"/>
      <c r="N288" s="121">
        <f t="shared" si="19"/>
        <v>0</v>
      </c>
      <c r="O288" s="121">
        <f t="shared" si="21"/>
        <v>0</v>
      </c>
      <c r="P288" s="300">
        <v>44470</v>
      </c>
      <c r="Q288" s="127"/>
      <c r="R288" s="127"/>
      <c r="S288" s="127"/>
      <c r="T288" s="127"/>
      <c r="U288" s="127"/>
      <c r="V288" s="127"/>
      <c r="W288" s="127"/>
      <c r="X288" s="127"/>
      <c r="Y288" s="127"/>
      <c r="Z288" s="127"/>
      <c r="AA288" s="127"/>
      <c r="AB288" s="127"/>
      <c r="AC288" s="127"/>
      <c r="AD288" s="127"/>
      <c r="AE288" s="127"/>
      <c r="AF288" s="127"/>
      <c r="AG288" s="127"/>
      <c r="AH288" s="127"/>
      <c r="AI288" s="314">
        <f t="shared" si="20"/>
        <v>0</v>
      </c>
    </row>
    <row r="289" spans="1:35" ht="27.75" customHeight="1">
      <c r="A289" s="177">
        <v>44471</v>
      </c>
      <c r="B289" s="99"/>
      <c r="C289" s="125"/>
      <c r="D289" s="125"/>
      <c r="E289" s="125"/>
      <c r="F289" s="125"/>
      <c r="G289" s="127"/>
      <c r="H289" s="127"/>
      <c r="I289" s="121">
        <f t="shared" si="18"/>
        <v>0</v>
      </c>
      <c r="J289" s="128"/>
      <c r="K289" s="128"/>
      <c r="L289" s="128"/>
      <c r="M289" s="129"/>
      <c r="N289" s="121">
        <f t="shared" si="19"/>
        <v>0</v>
      </c>
      <c r="O289" s="121">
        <f t="shared" si="21"/>
        <v>0</v>
      </c>
      <c r="P289" s="300">
        <v>44471</v>
      </c>
      <c r="Q289" s="127"/>
      <c r="R289" s="127"/>
      <c r="S289" s="127"/>
      <c r="T289" s="127"/>
      <c r="U289" s="127"/>
      <c r="V289" s="127"/>
      <c r="W289" s="127"/>
      <c r="X289" s="127"/>
      <c r="Y289" s="127"/>
      <c r="Z289" s="127"/>
      <c r="AA289" s="127"/>
      <c r="AB289" s="127"/>
      <c r="AC289" s="127"/>
      <c r="AD289" s="127"/>
      <c r="AE289" s="127"/>
      <c r="AF289" s="127"/>
      <c r="AG289" s="127"/>
      <c r="AH289" s="127"/>
      <c r="AI289" s="314">
        <f t="shared" si="20"/>
        <v>0</v>
      </c>
    </row>
    <row r="290" spans="1:35" ht="27.75" customHeight="1">
      <c r="A290" s="177">
        <v>44472</v>
      </c>
      <c r="B290" s="99"/>
      <c r="C290" s="125"/>
      <c r="D290" s="125"/>
      <c r="E290" s="125"/>
      <c r="F290" s="125"/>
      <c r="G290" s="127"/>
      <c r="H290" s="127"/>
      <c r="I290" s="121">
        <f t="shared" si="18"/>
        <v>0</v>
      </c>
      <c r="J290" s="128"/>
      <c r="K290" s="128"/>
      <c r="L290" s="128"/>
      <c r="M290" s="129"/>
      <c r="N290" s="121">
        <f t="shared" si="19"/>
        <v>0</v>
      </c>
      <c r="O290" s="121">
        <f t="shared" si="21"/>
        <v>0</v>
      </c>
      <c r="P290" s="300">
        <v>44472</v>
      </c>
      <c r="Q290" s="127"/>
      <c r="R290" s="127"/>
      <c r="S290" s="127"/>
      <c r="T290" s="127"/>
      <c r="U290" s="127"/>
      <c r="V290" s="127"/>
      <c r="W290" s="127"/>
      <c r="X290" s="127"/>
      <c r="Y290" s="127"/>
      <c r="Z290" s="127"/>
      <c r="AA290" s="127"/>
      <c r="AB290" s="127"/>
      <c r="AC290" s="127"/>
      <c r="AD290" s="127"/>
      <c r="AE290" s="127"/>
      <c r="AF290" s="127"/>
      <c r="AG290" s="127"/>
      <c r="AH290" s="127"/>
      <c r="AI290" s="314">
        <f t="shared" si="20"/>
        <v>0</v>
      </c>
    </row>
    <row r="291" spans="1:35" ht="27.75" customHeight="1">
      <c r="A291" s="177">
        <v>44473</v>
      </c>
      <c r="B291" s="99"/>
      <c r="C291" s="125"/>
      <c r="D291" s="125"/>
      <c r="E291" s="125"/>
      <c r="F291" s="125"/>
      <c r="G291" s="127"/>
      <c r="H291" s="127"/>
      <c r="I291" s="121">
        <f t="shared" si="18"/>
        <v>0</v>
      </c>
      <c r="J291" s="128"/>
      <c r="K291" s="128"/>
      <c r="L291" s="128"/>
      <c r="M291" s="129"/>
      <c r="N291" s="121">
        <f t="shared" si="19"/>
        <v>0</v>
      </c>
      <c r="O291" s="121">
        <f t="shared" si="21"/>
        <v>0</v>
      </c>
      <c r="P291" s="300">
        <v>44473</v>
      </c>
      <c r="Q291" s="127"/>
      <c r="R291" s="127"/>
      <c r="S291" s="127"/>
      <c r="T291" s="127"/>
      <c r="U291" s="127"/>
      <c r="V291" s="127"/>
      <c r="W291" s="127"/>
      <c r="X291" s="127"/>
      <c r="Y291" s="127"/>
      <c r="Z291" s="127"/>
      <c r="AA291" s="127"/>
      <c r="AB291" s="127"/>
      <c r="AC291" s="127"/>
      <c r="AD291" s="127"/>
      <c r="AE291" s="127"/>
      <c r="AF291" s="127"/>
      <c r="AG291" s="127"/>
      <c r="AH291" s="127"/>
      <c r="AI291" s="314">
        <f t="shared" si="20"/>
        <v>0</v>
      </c>
    </row>
    <row r="292" spans="1:35" ht="27.75" customHeight="1">
      <c r="A292" s="177">
        <v>44474</v>
      </c>
      <c r="B292" s="99"/>
      <c r="C292" s="125"/>
      <c r="D292" s="125"/>
      <c r="E292" s="125"/>
      <c r="F292" s="125"/>
      <c r="G292" s="127"/>
      <c r="H292" s="127"/>
      <c r="I292" s="121">
        <f t="shared" si="18"/>
        <v>0</v>
      </c>
      <c r="J292" s="128"/>
      <c r="K292" s="128"/>
      <c r="L292" s="128"/>
      <c r="M292" s="129"/>
      <c r="N292" s="121">
        <f t="shared" si="19"/>
        <v>0</v>
      </c>
      <c r="O292" s="121">
        <f t="shared" si="21"/>
        <v>0</v>
      </c>
      <c r="P292" s="300">
        <v>44474</v>
      </c>
      <c r="Q292" s="127"/>
      <c r="R292" s="127"/>
      <c r="S292" s="127"/>
      <c r="T292" s="127"/>
      <c r="U292" s="127"/>
      <c r="V292" s="127"/>
      <c r="W292" s="127"/>
      <c r="X292" s="127"/>
      <c r="Y292" s="127"/>
      <c r="Z292" s="127"/>
      <c r="AA292" s="127"/>
      <c r="AB292" s="127"/>
      <c r="AC292" s="127"/>
      <c r="AD292" s="127"/>
      <c r="AE292" s="127"/>
      <c r="AF292" s="127"/>
      <c r="AG292" s="127"/>
      <c r="AH292" s="127"/>
      <c r="AI292" s="314">
        <f t="shared" si="20"/>
        <v>0</v>
      </c>
    </row>
    <row r="293" spans="1:35" ht="27.75" customHeight="1">
      <c r="A293" s="177">
        <v>44475</v>
      </c>
      <c r="B293" s="99"/>
      <c r="C293" s="125"/>
      <c r="D293" s="125"/>
      <c r="E293" s="125"/>
      <c r="F293" s="125"/>
      <c r="G293" s="127"/>
      <c r="H293" s="127"/>
      <c r="I293" s="121">
        <f t="shared" si="18"/>
        <v>0</v>
      </c>
      <c r="J293" s="128"/>
      <c r="K293" s="128"/>
      <c r="L293" s="128"/>
      <c r="M293" s="129"/>
      <c r="N293" s="121">
        <f t="shared" si="19"/>
        <v>0</v>
      </c>
      <c r="O293" s="121">
        <f t="shared" si="21"/>
        <v>0</v>
      </c>
      <c r="P293" s="300">
        <v>44475</v>
      </c>
      <c r="Q293" s="127"/>
      <c r="R293" s="127"/>
      <c r="S293" s="127"/>
      <c r="T293" s="127"/>
      <c r="U293" s="127"/>
      <c r="V293" s="127"/>
      <c r="W293" s="127"/>
      <c r="X293" s="127"/>
      <c r="Y293" s="127"/>
      <c r="Z293" s="127"/>
      <c r="AA293" s="127"/>
      <c r="AB293" s="127"/>
      <c r="AC293" s="127"/>
      <c r="AD293" s="127"/>
      <c r="AE293" s="127"/>
      <c r="AF293" s="127"/>
      <c r="AG293" s="127"/>
      <c r="AH293" s="127"/>
      <c r="AI293" s="314">
        <f t="shared" si="20"/>
        <v>0</v>
      </c>
    </row>
    <row r="294" spans="1:35" ht="27.75" customHeight="1">
      <c r="A294" s="177">
        <v>44476</v>
      </c>
      <c r="B294" s="99"/>
      <c r="C294" s="125"/>
      <c r="D294" s="125"/>
      <c r="E294" s="125"/>
      <c r="F294" s="125"/>
      <c r="G294" s="127"/>
      <c r="H294" s="127"/>
      <c r="I294" s="121">
        <f t="shared" si="18"/>
        <v>0</v>
      </c>
      <c r="J294" s="128"/>
      <c r="K294" s="128"/>
      <c r="L294" s="128"/>
      <c r="M294" s="129"/>
      <c r="N294" s="121">
        <f t="shared" si="19"/>
        <v>0</v>
      </c>
      <c r="O294" s="121">
        <f t="shared" si="21"/>
        <v>0</v>
      </c>
      <c r="P294" s="300">
        <v>44476</v>
      </c>
      <c r="Q294" s="127"/>
      <c r="R294" s="127"/>
      <c r="S294" s="127"/>
      <c r="T294" s="127"/>
      <c r="U294" s="127"/>
      <c r="V294" s="127"/>
      <c r="W294" s="127"/>
      <c r="X294" s="127"/>
      <c r="Y294" s="127"/>
      <c r="Z294" s="127"/>
      <c r="AA294" s="127"/>
      <c r="AB294" s="127"/>
      <c r="AC294" s="127"/>
      <c r="AD294" s="127"/>
      <c r="AE294" s="127"/>
      <c r="AF294" s="127"/>
      <c r="AG294" s="127"/>
      <c r="AH294" s="127"/>
      <c r="AI294" s="314">
        <f t="shared" si="20"/>
        <v>0</v>
      </c>
    </row>
    <row r="295" spans="1:35" ht="27.75" customHeight="1">
      <c r="A295" s="177">
        <v>44477</v>
      </c>
      <c r="B295" s="99"/>
      <c r="C295" s="125"/>
      <c r="D295" s="125"/>
      <c r="E295" s="125"/>
      <c r="F295" s="125"/>
      <c r="G295" s="127"/>
      <c r="H295" s="127"/>
      <c r="I295" s="121">
        <f t="shared" si="18"/>
        <v>0</v>
      </c>
      <c r="J295" s="128"/>
      <c r="K295" s="128"/>
      <c r="L295" s="128"/>
      <c r="M295" s="129"/>
      <c r="N295" s="121">
        <f t="shared" si="19"/>
        <v>0</v>
      </c>
      <c r="O295" s="121">
        <f t="shared" si="21"/>
        <v>0</v>
      </c>
      <c r="P295" s="300">
        <v>44477</v>
      </c>
      <c r="Q295" s="127"/>
      <c r="R295" s="127"/>
      <c r="S295" s="127"/>
      <c r="T295" s="127"/>
      <c r="U295" s="127"/>
      <c r="V295" s="127"/>
      <c r="W295" s="127"/>
      <c r="X295" s="127"/>
      <c r="Y295" s="127"/>
      <c r="Z295" s="127"/>
      <c r="AA295" s="127"/>
      <c r="AB295" s="127"/>
      <c r="AC295" s="127"/>
      <c r="AD295" s="127"/>
      <c r="AE295" s="127"/>
      <c r="AF295" s="127"/>
      <c r="AG295" s="127"/>
      <c r="AH295" s="127"/>
      <c r="AI295" s="314">
        <f t="shared" si="20"/>
        <v>0</v>
      </c>
    </row>
    <row r="296" spans="1:35" ht="27.75" customHeight="1">
      <c r="A296" s="177">
        <v>44478</v>
      </c>
      <c r="B296" s="99"/>
      <c r="C296" s="125"/>
      <c r="D296" s="125"/>
      <c r="E296" s="125"/>
      <c r="F296" s="125"/>
      <c r="G296" s="127"/>
      <c r="H296" s="127"/>
      <c r="I296" s="121">
        <f t="shared" si="18"/>
        <v>0</v>
      </c>
      <c r="J296" s="128"/>
      <c r="K296" s="128"/>
      <c r="L296" s="128"/>
      <c r="M296" s="129"/>
      <c r="N296" s="121">
        <f t="shared" si="19"/>
        <v>0</v>
      </c>
      <c r="O296" s="121">
        <f t="shared" si="21"/>
        <v>0</v>
      </c>
      <c r="P296" s="300">
        <v>44478</v>
      </c>
      <c r="Q296" s="127"/>
      <c r="R296" s="127"/>
      <c r="S296" s="127"/>
      <c r="T296" s="127"/>
      <c r="U296" s="127"/>
      <c r="V296" s="127"/>
      <c r="W296" s="127"/>
      <c r="X296" s="127"/>
      <c r="Y296" s="127"/>
      <c r="Z296" s="127"/>
      <c r="AA296" s="127"/>
      <c r="AB296" s="127"/>
      <c r="AC296" s="127"/>
      <c r="AD296" s="127"/>
      <c r="AE296" s="127"/>
      <c r="AF296" s="127"/>
      <c r="AG296" s="127"/>
      <c r="AH296" s="127"/>
      <c r="AI296" s="314">
        <f t="shared" si="20"/>
        <v>0</v>
      </c>
    </row>
    <row r="297" spans="1:35" ht="27.75" customHeight="1">
      <c r="A297" s="177">
        <v>44479</v>
      </c>
      <c r="B297" s="99"/>
      <c r="C297" s="125"/>
      <c r="D297" s="125"/>
      <c r="E297" s="125"/>
      <c r="F297" s="125"/>
      <c r="G297" s="127"/>
      <c r="H297" s="127"/>
      <c r="I297" s="121">
        <f t="shared" si="18"/>
        <v>0</v>
      </c>
      <c r="J297" s="128"/>
      <c r="K297" s="128"/>
      <c r="L297" s="128"/>
      <c r="M297" s="129"/>
      <c r="N297" s="121">
        <f t="shared" si="19"/>
        <v>0</v>
      </c>
      <c r="O297" s="121">
        <f t="shared" si="21"/>
        <v>0</v>
      </c>
      <c r="P297" s="300">
        <v>44479</v>
      </c>
      <c r="Q297" s="127"/>
      <c r="R297" s="127"/>
      <c r="S297" s="127"/>
      <c r="T297" s="127"/>
      <c r="U297" s="127"/>
      <c r="V297" s="127"/>
      <c r="W297" s="127"/>
      <c r="X297" s="127"/>
      <c r="Y297" s="127"/>
      <c r="Z297" s="127"/>
      <c r="AA297" s="127"/>
      <c r="AB297" s="127"/>
      <c r="AC297" s="127"/>
      <c r="AD297" s="127"/>
      <c r="AE297" s="127"/>
      <c r="AF297" s="127"/>
      <c r="AG297" s="127"/>
      <c r="AH297" s="127"/>
      <c r="AI297" s="314">
        <f t="shared" si="20"/>
        <v>0</v>
      </c>
    </row>
    <row r="298" spans="1:35" ht="27.75" customHeight="1">
      <c r="A298" s="177">
        <v>44480</v>
      </c>
      <c r="B298" s="99"/>
      <c r="C298" s="125"/>
      <c r="D298" s="125"/>
      <c r="E298" s="125"/>
      <c r="F298" s="125"/>
      <c r="G298" s="127"/>
      <c r="H298" s="127"/>
      <c r="I298" s="121">
        <f t="shared" si="18"/>
        <v>0</v>
      </c>
      <c r="J298" s="128"/>
      <c r="K298" s="128"/>
      <c r="L298" s="128"/>
      <c r="M298" s="129"/>
      <c r="N298" s="121">
        <f t="shared" si="19"/>
        <v>0</v>
      </c>
      <c r="O298" s="121">
        <f t="shared" si="21"/>
        <v>0</v>
      </c>
      <c r="P298" s="300">
        <v>44480</v>
      </c>
      <c r="Q298" s="127"/>
      <c r="R298" s="127"/>
      <c r="S298" s="127"/>
      <c r="T298" s="127"/>
      <c r="U298" s="127"/>
      <c r="V298" s="127"/>
      <c r="W298" s="127"/>
      <c r="X298" s="127"/>
      <c r="Y298" s="127"/>
      <c r="Z298" s="127"/>
      <c r="AA298" s="127"/>
      <c r="AB298" s="127"/>
      <c r="AC298" s="127"/>
      <c r="AD298" s="127"/>
      <c r="AE298" s="127"/>
      <c r="AF298" s="127"/>
      <c r="AG298" s="127"/>
      <c r="AH298" s="127"/>
      <c r="AI298" s="314">
        <f t="shared" si="20"/>
        <v>0</v>
      </c>
    </row>
    <row r="299" spans="1:35" ht="27.75" customHeight="1">
      <c r="A299" s="177">
        <v>44481</v>
      </c>
      <c r="B299" s="99"/>
      <c r="C299" s="125"/>
      <c r="D299" s="125"/>
      <c r="E299" s="125"/>
      <c r="F299" s="125"/>
      <c r="G299" s="127"/>
      <c r="H299" s="127"/>
      <c r="I299" s="121">
        <f t="shared" si="18"/>
        <v>0</v>
      </c>
      <c r="J299" s="128"/>
      <c r="K299" s="128"/>
      <c r="L299" s="128"/>
      <c r="M299" s="129"/>
      <c r="N299" s="121">
        <f t="shared" si="19"/>
        <v>0</v>
      </c>
      <c r="O299" s="121">
        <f t="shared" si="21"/>
        <v>0</v>
      </c>
      <c r="P299" s="300">
        <v>44481</v>
      </c>
      <c r="Q299" s="127"/>
      <c r="R299" s="127"/>
      <c r="S299" s="127"/>
      <c r="T299" s="127"/>
      <c r="U299" s="127"/>
      <c r="V299" s="127"/>
      <c r="W299" s="127"/>
      <c r="X299" s="127"/>
      <c r="Y299" s="127"/>
      <c r="Z299" s="127"/>
      <c r="AA299" s="127"/>
      <c r="AB299" s="127"/>
      <c r="AC299" s="127"/>
      <c r="AD299" s="127"/>
      <c r="AE299" s="127"/>
      <c r="AF299" s="127"/>
      <c r="AG299" s="127"/>
      <c r="AH299" s="127"/>
      <c r="AI299" s="314">
        <f t="shared" si="20"/>
        <v>0</v>
      </c>
    </row>
    <row r="300" spans="1:35" ht="27.75" customHeight="1">
      <c r="A300" s="177">
        <v>44482</v>
      </c>
      <c r="B300" s="99"/>
      <c r="C300" s="125"/>
      <c r="D300" s="125"/>
      <c r="E300" s="125"/>
      <c r="F300" s="125"/>
      <c r="G300" s="127"/>
      <c r="H300" s="127"/>
      <c r="I300" s="121">
        <f t="shared" si="18"/>
        <v>0</v>
      </c>
      <c r="J300" s="128"/>
      <c r="K300" s="128"/>
      <c r="L300" s="128"/>
      <c r="M300" s="129"/>
      <c r="N300" s="121">
        <f t="shared" si="19"/>
        <v>0</v>
      </c>
      <c r="O300" s="121">
        <f t="shared" si="21"/>
        <v>0</v>
      </c>
      <c r="P300" s="300">
        <v>44482</v>
      </c>
      <c r="Q300" s="127"/>
      <c r="R300" s="127"/>
      <c r="S300" s="127"/>
      <c r="T300" s="127"/>
      <c r="U300" s="127"/>
      <c r="V300" s="127"/>
      <c r="W300" s="127"/>
      <c r="X300" s="127"/>
      <c r="Y300" s="127"/>
      <c r="Z300" s="127"/>
      <c r="AA300" s="127"/>
      <c r="AB300" s="127"/>
      <c r="AC300" s="127"/>
      <c r="AD300" s="127"/>
      <c r="AE300" s="127"/>
      <c r="AF300" s="127"/>
      <c r="AG300" s="127"/>
      <c r="AH300" s="127"/>
      <c r="AI300" s="314">
        <f t="shared" si="20"/>
        <v>0</v>
      </c>
    </row>
    <row r="301" spans="1:35" ht="27.75" customHeight="1">
      <c r="A301" s="177">
        <v>44483</v>
      </c>
      <c r="B301" s="99"/>
      <c r="C301" s="125"/>
      <c r="D301" s="125"/>
      <c r="E301" s="125"/>
      <c r="F301" s="125"/>
      <c r="G301" s="127"/>
      <c r="H301" s="127"/>
      <c r="I301" s="121">
        <f t="shared" si="18"/>
        <v>0</v>
      </c>
      <c r="J301" s="128"/>
      <c r="K301" s="128"/>
      <c r="L301" s="128"/>
      <c r="M301" s="129"/>
      <c r="N301" s="121">
        <f t="shared" si="19"/>
        <v>0</v>
      </c>
      <c r="O301" s="121">
        <f t="shared" si="21"/>
        <v>0</v>
      </c>
      <c r="P301" s="300">
        <v>44483</v>
      </c>
      <c r="Q301" s="127"/>
      <c r="R301" s="127"/>
      <c r="S301" s="127"/>
      <c r="T301" s="127"/>
      <c r="U301" s="127"/>
      <c r="V301" s="127"/>
      <c r="W301" s="127"/>
      <c r="X301" s="127"/>
      <c r="Y301" s="127"/>
      <c r="Z301" s="127"/>
      <c r="AA301" s="127"/>
      <c r="AB301" s="127"/>
      <c r="AC301" s="127"/>
      <c r="AD301" s="127"/>
      <c r="AE301" s="127"/>
      <c r="AF301" s="127"/>
      <c r="AG301" s="127"/>
      <c r="AH301" s="127"/>
      <c r="AI301" s="314">
        <f t="shared" si="20"/>
        <v>0</v>
      </c>
    </row>
    <row r="302" spans="1:35" ht="27.75" customHeight="1">
      <c r="A302" s="177">
        <v>44484</v>
      </c>
      <c r="B302" s="99"/>
      <c r="C302" s="125"/>
      <c r="D302" s="125"/>
      <c r="E302" s="125"/>
      <c r="F302" s="125"/>
      <c r="G302" s="127"/>
      <c r="H302" s="127"/>
      <c r="I302" s="121">
        <f t="shared" si="18"/>
        <v>0</v>
      </c>
      <c r="J302" s="128"/>
      <c r="K302" s="128"/>
      <c r="L302" s="128"/>
      <c r="M302" s="129"/>
      <c r="N302" s="121">
        <f t="shared" si="19"/>
        <v>0</v>
      </c>
      <c r="O302" s="121">
        <f t="shared" si="21"/>
        <v>0</v>
      </c>
      <c r="P302" s="300">
        <v>44484</v>
      </c>
      <c r="Q302" s="127"/>
      <c r="R302" s="127"/>
      <c r="S302" s="127"/>
      <c r="T302" s="127"/>
      <c r="U302" s="127"/>
      <c r="V302" s="127"/>
      <c r="W302" s="127"/>
      <c r="X302" s="127"/>
      <c r="Y302" s="127"/>
      <c r="Z302" s="127"/>
      <c r="AA302" s="127"/>
      <c r="AB302" s="127"/>
      <c r="AC302" s="127"/>
      <c r="AD302" s="127"/>
      <c r="AE302" s="127"/>
      <c r="AF302" s="127"/>
      <c r="AG302" s="127"/>
      <c r="AH302" s="127"/>
      <c r="AI302" s="314">
        <f t="shared" si="20"/>
        <v>0</v>
      </c>
    </row>
    <row r="303" spans="1:35" ht="27.75" customHeight="1">
      <c r="A303" s="177">
        <v>44485</v>
      </c>
      <c r="B303" s="99"/>
      <c r="C303" s="125"/>
      <c r="D303" s="125"/>
      <c r="E303" s="125"/>
      <c r="F303" s="125"/>
      <c r="G303" s="127"/>
      <c r="H303" s="127"/>
      <c r="I303" s="121">
        <f t="shared" si="18"/>
        <v>0</v>
      </c>
      <c r="J303" s="128"/>
      <c r="K303" s="128"/>
      <c r="L303" s="128"/>
      <c r="M303" s="129"/>
      <c r="N303" s="121">
        <f t="shared" si="19"/>
        <v>0</v>
      </c>
      <c r="O303" s="121">
        <f t="shared" si="21"/>
        <v>0</v>
      </c>
      <c r="P303" s="300">
        <v>44485</v>
      </c>
      <c r="Q303" s="127"/>
      <c r="R303" s="127"/>
      <c r="S303" s="127"/>
      <c r="T303" s="127"/>
      <c r="U303" s="127"/>
      <c r="V303" s="127"/>
      <c r="W303" s="127"/>
      <c r="X303" s="127"/>
      <c r="Y303" s="127"/>
      <c r="Z303" s="127"/>
      <c r="AA303" s="127"/>
      <c r="AB303" s="127"/>
      <c r="AC303" s="127"/>
      <c r="AD303" s="127"/>
      <c r="AE303" s="127"/>
      <c r="AF303" s="127"/>
      <c r="AG303" s="127"/>
      <c r="AH303" s="127"/>
      <c r="AI303" s="314">
        <f t="shared" si="20"/>
        <v>0</v>
      </c>
    </row>
    <row r="304" spans="1:35" ht="27.75" customHeight="1">
      <c r="A304" s="177">
        <v>44486</v>
      </c>
      <c r="B304" s="99"/>
      <c r="C304" s="125"/>
      <c r="D304" s="125"/>
      <c r="E304" s="125"/>
      <c r="F304" s="125"/>
      <c r="G304" s="127"/>
      <c r="H304" s="127"/>
      <c r="I304" s="121">
        <f t="shared" si="18"/>
        <v>0</v>
      </c>
      <c r="J304" s="128"/>
      <c r="K304" s="128"/>
      <c r="L304" s="128"/>
      <c r="M304" s="129"/>
      <c r="N304" s="121">
        <f t="shared" si="19"/>
        <v>0</v>
      </c>
      <c r="O304" s="121">
        <f t="shared" si="21"/>
        <v>0</v>
      </c>
      <c r="P304" s="300">
        <v>44486</v>
      </c>
      <c r="Q304" s="127"/>
      <c r="R304" s="127"/>
      <c r="S304" s="127"/>
      <c r="T304" s="127"/>
      <c r="U304" s="127"/>
      <c r="V304" s="127"/>
      <c r="W304" s="127"/>
      <c r="X304" s="127"/>
      <c r="Y304" s="127"/>
      <c r="Z304" s="127"/>
      <c r="AA304" s="127"/>
      <c r="AB304" s="127"/>
      <c r="AC304" s="127"/>
      <c r="AD304" s="127"/>
      <c r="AE304" s="127"/>
      <c r="AF304" s="127"/>
      <c r="AG304" s="127"/>
      <c r="AH304" s="127"/>
      <c r="AI304" s="314">
        <f t="shared" si="20"/>
        <v>0</v>
      </c>
    </row>
    <row r="305" spans="1:35" ht="27.75" customHeight="1">
      <c r="A305" s="177">
        <v>44487</v>
      </c>
      <c r="B305" s="99"/>
      <c r="C305" s="125"/>
      <c r="D305" s="125"/>
      <c r="E305" s="125"/>
      <c r="F305" s="125"/>
      <c r="G305" s="127"/>
      <c r="H305" s="127"/>
      <c r="I305" s="121">
        <f t="shared" si="18"/>
        <v>0</v>
      </c>
      <c r="J305" s="128"/>
      <c r="K305" s="128"/>
      <c r="L305" s="128"/>
      <c r="M305" s="129"/>
      <c r="N305" s="121">
        <f t="shared" si="19"/>
        <v>0</v>
      </c>
      <c r="O305" s="121">
        <f t="shared" si="21"/>
        <v>0</v>
      </c>
      <c r="P305" s="300">
        <v>44487</v>
      </c>
      <c r="Q305" s="127"/>
      <c r="R305" s="127"/>
      <c r="S305" s="127"/>
      <c r="T305" s="127"/>
      <c r="U305" s="127"/>
      <c r="V305" s="127"/>
      <c r="W305" s="127"/>
      <c r="X305" s="127"/>
      <c r="Y305" s="127"/>
      <c r="Z305" s="127"/>
      <c r="AA305" s="127"/>
      <c r="AB305" s="127"/>
      <c r="AC305" s="127"/>
      <c r="AD305" s="127"/>
      <c r="AE305" s="127"/>
      <c r="AF305" s="127"/>
      <c r="AG305" s="127"/>
      <c r="AH305" s="127"/>
      <c r="AI305" s="314">
        <f t="shared" si="20"/>
        <v>0</v>
      </c>
    </row>
    <row r="306" spans="1:35" ht="27.75" customHeight="1">
      <c r="A306" s="177">
        <v>44488</v>
      </c>
      <c r="B306" s="99"/>
      <c r="C306" s="125"/>
      <c r="D306" s="125"/>
      <c r="E306" s="125"/>
      <c r="F306" s="125"/>
      <c r="G306" s="127"/>
      <c r="H306" s="127"/>
      <c r="I306" s="121">
        <f t="shared" si="18"/>
        <v>0</v>
      </c>
      <c r="J306" s="128"/>
      <c r="K306" s="128"/>
      <c r="L306" s="128"/>
      <c r="M306" s="129"/>
      <c r="N306" s="121">
        <f t="shared" si="19"/>
        <v>0</v>
      </c>
      <c r="O306" s="121">
        <f t="shared" si="21"/>
        <v>0</v>
      </c>
      <c r="P306" s="300">
        <v>44488</v>
      </c>
      <c r="Q306" s="127"/>
      <c r="R306" s="127"/>
      <c r="S306" s="127"/>
      <c r="T306" s="127"/>
      <c r="U306" s="127"/>
      <c r="V306" s="127"/>
      <c r="W306" s="127"/>
      <c r="X306" s="127"/>
      <c r="Y306" s="127"/>
      <c r="Z306" s="127"/>
      <c r="AA306" s="127"/>
      <c r="AB306" s="127"/>
      <c r="AC306" s="127"/>
      <c r="AD306" s="127"/>
      <c r="AE306" s="127"/>
      <c r="AF306" s="127"/>
      <c r="AG306" s="127"/>
      <c r="AH306" s="127"/>
      <c r="AI306" s="314">
        <f t="shared" si="20"/>
        <v>0</v>
      </c>
    </row>
    <row r="307" spans="1:35" ht="27.75" customHeight="1">
      <c r="A307" s="177">
        <v>44489</v>
      </c>
      <c r="B307" s="99"/>
      <c r="C307" s="125"/>
      <c r="D307" s="125"/>
      <c r="E307" s="125"/>
      <c r="F307" s="125"/>
      <c r="G307" s="127"/>
      <c r="H307" s="127"/>
      <c r="I307" s="121">
        <f t="shared" si="18"/>
        <v>0</v>
      </c>
      <c r="J307" s="128"/>
      <c r="K307" s="128"/>
      <c r="L307" s="128"/>
      <c r="M307" s="129"/>
      <c r="N307" s="121">
        <f t="shared" si="19"/>
        <v>0</v>
      </c>
      <c r="O307" s="121">
        <f t="shared" si="21"/>
        <v>0</v>
      </c>
      <c r="P307" s="300">
        <v>44489</v>
      </c>
      <c r="Q307" s="127"/>
      <c r="R307" s="127"/>
      <c r="S307" s="127"/>
      <c r="T307" s="127"/>
      <c r="U307" s="127"/>
      <c r="V307" s="127"/>
      <c r="W307" s="127"/>
      <c r="X307" s="127"/>
      <c r="Y307" s="127"/>
      <c r="Z307" s="127"/>
      <c r="AA307" s="127"/>
      <c r="AB307" s="127"/>
      <c r="AC307" s="127"/>
      <c r="AD307" s="127"/>
      <c r="AE307" s="127"/>
      <c r="AF307" s="127"/>
      <c r="AG307" s="127"/>
      <c r="AH307" s="127"/>
      <c r="AI307" s="314">
        <f t="shared" si="20"/>
        <v>0</v>
      </c>
    </row>
    <row r="308" spans="1:35" ht="27.75" customHeight="1">
      <c r="A308" s="177">
        <v>44490</v>
      </c>
      <c r="B308" s="99"/>
      <c r="C308" s="125"/>
      <c r="D308" s="125"/>
      <c r="E308" s="125"/>
      <c r="F308" s="125"/>
      <c r="G308" s="127"/>
      <c r="H308" s="127"/>
      <c r="I308" s="121">
        <f t="shared" si="18"/>
        <v>0</v>
      </c>
      <c r="J308" s="128"/>
      <c r="K308" s="128"/>
      <c r="L308" s="128"/>
      <c r="M308" s="129"/>
      <c r="N308" s="121">
        <f t="shared" si="19"/>
        <v>0</v>
      </c>
      <c r="O308" s="121">
        <f t="shared" si="21"/>
        <v>0</v>
      </c>
      <c r="P308" s="300">
        <v>44490</v>
      </c>
      <c r="Q308" s="127"/>
      <c r="R308" s="127"/>
      <c r="S308" s="127"/>
      <c r="T308" s="127"/>
      <c r="U308" s="127"/>
      <c r="V308" s="127"/>
      <c r="W308" s="127"/>
      <c r="X308" s="127"/>
      <c r="Y308" s="127"/>
      <c r="Z308" s="127"/>
      <c r="AA308" s="127"/>
      <c r="AB308" s="127"/>
      <c r="AC308" s="127"/>
      <c r="AD308" s="127"/>
      <c r="AE308" s="127"/>
      <c r="AF308" s="127"/>
      <c r="AG308" s="127"/>
      <c r="AH308" s="127"/>
      <c r="AI308" s="314">
        <f t="shared" si="20"/>
        <v>0</v>
      </c>
    </row>
    <row r="309" spans="1:35" ht="27.75" customHeight="1">
      <c r="A309" s="177">
        <v>44491</v>
      </c>
      <c r="B309" s="99"/>
      <c r="C309" s="125"/>
      <c r="D309" s="125"/>
      <c r="E309" s="125"/>
      <c r="F309" s="125"/>
      <c r="G309" s="127"/>
      <c r="H309" s="127"/>
      <c r="I309" s="121">
        <f t="shared" si="18"/>
        <v>0</v>
      </c>
      <c r="J309" s="128"/>
      <c r="K309" s="128"/>
      <c r="L309" s="128"/>
      <c r="M309" s="129"/>
      <c r="N309" s="121">
        <f t="shared" si="19"/>
        <v>0</v>
      </c>
      <c r="O309" s="121">
        <f t="shared" si="21"/>
        <v>0</v>
      </c>
      <c r="P309" s="300">
        <v>44491</v>
      </c>
      <c r="Q309" s="127"/>
      <c r="R309" s="127"/>
      <c r="S309" s="127"/>
      <c r="T309" s="127"/>
      <c r="U309" s="127"/>
      <c r="V309" s="127"/>
      <c r="W309" s="127"/>
      <c r="X309" s="127"/>
      <c r="Y309" s="127"/>
      <c r="Z309" s="127"/>
      <c r="AA309" s="127"/>
      <c r="AB309" s="127"/>
      <c r="AC309" s="127"/>
      <c r="AD309" s="127"/>
      <c r="AE309" s="127"/>
      <c r="AF309" s="127"/>
      <c r="AG309" s="127"/>
      <c r="AH309" s="127"/>
      <c r="AI309" s="314">
        <f t="shared" si="20"/>
        <v>0</v>
      </c>
    </row>
    <row r="310" spans="1:35" ht="27.75" customHeight="1">
      <c r="A310" s="177">
        <v>44492</v>
      </c>
      <c r="B310" s="99"/>
      <c r="C310" s="125"/>
      <c r="D310" s="125"/>
      <c r="E310" s="125"/>
      <c r="F310" s="125"/>
      <c r="G310" s="127"/>
      <c r="H310" s="127"/>
      <c r="I310" s="121">
        <f t="shared" si="18"/>
        <v>0</v>
      </c>
      <c r="J310" s="128"/>
      <c r="K310" s="128"/>
      <c r="L310" s="128"/>
      <c r="M310" s="129"/>
      <c r="N310" s="121">
        <f t="shared" si="19"/>
        <v>0</v>
      </c>
      <c r="O310" s="121">
        <f t="shared" si="21"/>
        <v>0</v>
      </c>
      <c r="P310" s="300">
        <v>44492</v>
      </c>
      <c r="Q310" s="127"/>
      <c r="R310" s="127"/>
      <c r="S310" s="127"/>
      <c r="T310" s="127"/>
      <c r="U310" s="127"/>
      <c r="V310" s="127"/>
      <c r="W310" s="127"/>
      <c r="X310" s="127"/>
      <c r="Y310" s="127"/>
      <c r="Z310" s="127"/>
      <c r="AA310" s="127"/>
      <c r="AB310" s="127"/>
      <c r="AC310" s="127"/>
      <c r="AD310" s="127"/>
      <c r="AE310" s="127"/>
      <c r="AF310" s="127"/>
      <c r="AG310" s="127"/>
      <c r="AH310" s="127"/>
      <c r="AI310" s="314">
        <f t="shared" si="20"/>
        <v>0</v>
      </c>
    </row>
    <row r="311" spans="1:35" ht="27.75" customHeight="1">
      <c r="A311" s="177">
        <v>44493</v>
      </c>
      <c r="B311" s="99"/>
      <c r="C311" s="125"/>
      <c r="D311" s="125"/>
      <c r="E311" s="125"/>
      <c r="F311" s="125"/>
      <c r="G311" s="127"/>
      <c r="H311" s="127"/>
      <c r="I311" s="121">
        <f t="shared" si="18"/>
        <v>0</v>
      </c>
      <c r="J311" s="128"/>
      <c r="K311" s="128"/>
      <c r="L311" s="128"/>
      <c r="M311" s="129"/>
      <c r="N311" s="121">
        <f t="shared" si="19"/>
        <v>0</v>
      </c>
      <c r="O311" s="121">
        <f t="shared" si="21"/>
        <v>0</v>
      </c>
      <c r="P311" s="300">
        <v>44493</v>
      </c>
      <c r="Q311" s="127"/>
      <c r="R311" s="127"/>
      <c r="S311" s="127"/>
      <c r="T311" s="127"/>
      <c r="U311" s="127"/>
      <c r="V311" s="127"/>
      <c r="W311" s="127"/>
      <c r="X311" s="127"/>
      <c r="Y311" s="127"/>
      <c r="Z311" s="127"/>
      <c r="AA311" s="127"/>
      <c r="AB311" s="127"/>
      <c r="AC311" s="127"/>
      <c r="AD311" s="127"/>
      <c r="AE311" s="127"/>
      <c r="AF311" s="127"/>
      <c r="AG311" s="127"/>
      <c r="AH311" s="127"/>
      <c r="AI311" s="314">
        <f t="shared" si="20"/>
        <v>0</v>
      </c>
    </row>
    <row r="312" spans="1:35" ht="27.75" customHeight="1">
      <c r="A312" s="177">
        <v>44494</v>
      </c>
      <c r="B312" s="99"/>
      <c r="C312" s="125"/>
      <c r="D312" s="125"/>
      <c r="E312" s="125"/>
      <c r="F312" s="125"/>
      <c r="G312" s="127"/>
      <c r="H312" s="127"/>
      <c r="I312" s="121">
        <f t="shared" si="18"/>
        <v>0</v>
      </c>
      <c r="J312" s="128"/>
      <c r="K312" s="128"/>
      <c r="L312" s="128"/>
      <c r="M312" s="129"/>
      <c r="N312" s="121">
        <f t="shared" si="19"/>
        <v>0</v>
      </c>
      <c r="O312" s="121">
        <f t="shared" si="21"/>
        <v>0</v>
      </c>
      <c r="P312" s="300">
        <v>44494</v>
      </c>
      <c r="Q312" s="127"/>
      <c r="R312" s="127"/>
      <c r="S312" s="127"/>
      <c r="T312" s="127"/>
      <c r="U312" s="127"/>
      <c r="V312" s="127"/>
      <c r="W312" s="127"/>
      <c r="X312" s="127"/>
      <c r="Y312" s="127"/>
      <c r="Z312" s="127"/>
      <c r="AA312" s="127"/>
      <c r="AB312" s="127"/>
      <c r="AC312" s="127"/>
      <c r="AD312" s="127"/>
      <c r="AE312" s="127"/>
      <c r="AF312" s="127"/>
      <c r="AG312" s="127"/>
      <c r="AH312" s="127"/>
      <c r="AI312" s="314">
        <f t="shared" si="20"/>
        <v>0</v>
      </c>
    </row>
    <row r="313" spans="1:35" ht="27.75" customHeight="1">
      <c r="A313" s="177">
        <v>44495</v>
      </c>
      <c r="B313" s="99"/>
      <c r="C313" s="125"/>
      <c r="D313" s="125"/>
      <c r="E313" s="125"/>
      <c r="F313" s="125"/>
      <c r="G313" s="127"/>
      <c r="H313" s="127"/>
      <c r="I313" s="121">
        <f t="shared" si="18"/>
        <v>0</v>
      </c>
      <c r="J313" s="128"/>
      <c r="K313" s="128"/>
      <c r="L313" s="128"/>
      <c r="M313" s="129"/>
      <c r="N313" s="121">
        <f t="shared" si="19"/>
        <v>0</v>
      </c>
      <c r="O313" s="121">
        <f t="shared" si="21"/>
        <v>0</v>
      </c>
      <c r="P313" s="300">
        <v>44495</v>
      </c>
      <c r="Q313" s="127"/>
      <c r="R313" s="127"/>
      <c r="S313" s="127"/>
      <c r="T313" s="127"/>
      <c r="U313" s="127"/>
      <c r="V313" s="127"/>
      <c r="W313" s="127"/>
      <c r="X313" s="127"/>
      <c r="Y313" s="127"/>
      <c r="Z313" s="127"/>
      <c r="AA313" s="127"/>
      <c r="AB313" s="127"/>
      <c r="AC313" s="127"/>
      <c r="AD313" s="127"/>
      <c r="AE313" s="127"/>
      <c r="AF313" s="127"/>
      <c r="AG313" s="127"/>
      <c r="AH313" s="127"/>
      <c r="AI313" s="314">
        <f t="shared" si="20"/>
        <v>0</v>
      </c>
    </row>
    <row r="314" spans="1:35" ht="27.75" customHeight="1">
      <c r="A314" s="177">
        <v>44496</v>
      </c>
      <c r="B314" s="99"/>
      <c r="C314" s="125"/>
      <c r="D314" s="125"/>
      <c r="E314" s="125"/>
      <c r="F314" s="125"/>
      <c r="G314" s="127"/>
      <c r="H314" s="127"/>
      <c r="I314" s="121">
        <f t="shared" si="18"/>
        <v>0</v>
      </c>
      <c r="J314" s="128"/>
      <c r="K314" s="128"/>
      <c r="L314" s="128"/>
      <c r="M314" s="129"/>
      <c r="N314" s="121">
        <f t="shared" si="19"/>
        <v>0</v>
      </c>
      <c r="O314" s="121">
        <f t="shared" si="21"/>
        <v>0</v>
      </c>
      <c r="P314" s="300">
        <v>44496</v>
      </c>
      <c r="Q314" s="127"/>
      <c r="R314" s="127"/>
      <c r="S314" s="127"/>
      <c r="T314" s="127"/>
      <c r="U314" s="127"/>
      <c r="V314" s="127"/>
      <c r="W314" s="127"/>
      <c r="X314" s="127"/>
      <c r="Y314" s="127"/>
      <c r="Z314" s="127"/>
      <c r="AA314" s="127"/>
      <c r="AB314" s="127"/>
      <c r="AC314" s="127"/>
      <c r="AD314" s="127"/>
      <c r="AE314" s="127"/>
      <c r="AF314" s="127"/>
      <c r="AG314" s="127"/>
      <c r="AH314" s="127"/>
      <c r="AI314" s="314">
        <f t="shared" si="20"/>
        <v>0</v>
      </c>
    </row>
    <row r="315" spans="1:35" ht="27.75" customHeight="1">
      <c r="A315" s="177">
        <v>44497</v>
      </c>
      <c r="B315" s="99"/>
      <c r="C315" s="125"/>
      <c r="D315" s="125"/>
      <c r="E315" s="125"/>
      <c r="F315" s="125"/>
      <c r="G315" s="127"/>
      <c r="H315" s="127"/>
      <c r="I315" s="121">
        <f t="shared" si="18"/>
        <v>0</v>
      </c>
      <c r="J315" s="128"/>
      <c r="K315" s="128"/>
      <c r="L315" s="128"/>
      <c r="M315" s="129"/>
      <c r="N315" s="121">
        <f t="shared" si="19"/>
        <v>0</v>
      </c>
      <c r="O315" s="121">
        <f t="shared" si="21"/>
        <v>0</v>
      </c>
      <c r="P315" s="300">
        <v>44497</v>
      </c>
      <c r="Q315" s="127"/>
      <c r="R315" s="127"/>
      <c r="S315" s="127"/>
      <c r="T315" s="127"/>
      <c r="U315" s="127"/>
      <c r="V315" s="127"/>
      <c r="W315" s="127"/>
      <c r="X315" s="127"/>
      <c r="Y315" s="127"/>
      <c r="Z315" s="127"/>
      <c r="AA315" s="127"/>
      <c r="AB315" s="127"/>
      <c r="AC315" s="127"/>
      <c r="AD315" s="127"/>
      <c r="AE315" s="127"/>
      <c r="AF315" s="127"/>
      <c r="AG315" s="127"/>
      <c r="AH315" s="127"/>
      <c r="AI315" s="314">
        <f t="shared" si="20"/>
        <v>0</v>
      </c>
    </row>
    <row r="316" spans="1:35" ht="27.75" customHeight="1">
      <c r="A316" s="177">
        <v>44498</v>
      </c>
      <c r="B316" s="99"/>
      <c r="C316" s="125"/>
      <c r="D316" s="125"/>
      <c r="E316" s="125"/>
      <c r="F316" s="125"/>
      <c r="G316" s="127"/>
      <c r="H316" s="127"/>
      <c r="I316" s="121">
        <f t="shared" si="18"/>
        <v>0</v>
      </c>
      <c r="J316" s="128"/>
      <c r="K316" s="128"/>
      <c r="L316" s="128"/>
      <c r="M316" s="129"/>
      <c r="N316" s="121">
        <f t="shared" si="19"/>
        <v>0</v>
      </c>
      <c r="O316" s="121">
        <f t="shared" si="21"/>
        <v>0</v>
      </c>
      <c r="P316" s="300">
        <v>44498</v>
      </c>
      <c r="Q316" s="127"/>
      <c r="R316" s="127"/>
      <c r="S316" s="127"/>
      <c r="T316" s="127"/>
      <c r="U316" s="127"/>
      <c r="V316" s="127"/>
      <c r="W316" s="127"/>
      <c r="X316" s="127"/>
      <c r="Y316" s="127"/>
      <c r="Z316" s="127"/>
      <c r="AA316" s="127"/>
      <c r="AB316" s="127"/>
      <c r="AC316" s="127"/>
      <c r="AD316" s="127"/>
      <c r="AE316" s="127"/>
      <c r="AF316" s="127"/>
      <c r="AG316" s="127"/>
      <c r="AH316" s="127"/>
      <c r="AI316" s="314">
        <f t="shared" si="20"/>
        <v>0</v>
      </c>
    </row>
    <row r="317" spans="1:35" ht="27.75" customHeight="1">
      <c r="A317" s="177">
        <v>44499</v>
      </c>
      <c r="B317" s="99"/>
      <c r="C317" s="125"/>
      <c r="D317" s="125"/>
      <c r="E317" s="125"/>
      <c r="F317" s="125"/>
      <c r="G317" s="127"/>
      <c r="H317" s="127"/>
      <c r="I317" s="121">
        <f t="shared" si="18"/>
        <v>0</v>
      </c>
      <c r="J317" s="128"/>
      <c r="K317" s="128"/>
      <c r="L317" s="128"/>
      <c r="M317" s="129"/>
      <c r="N317" s="121">
        <f t="shared" si="19"/>
        <v>0</v>
      </c>
      <c r="O317" s="121">
        <f t="shared" si="21"/>
        <v>0</v>
      </c>
      <c r="P317" s="300">
        <v>44499</v>
      </c>
      <c r="Q317" s="127"/>
      <c r="R317" s="127"/>
      <c r="S317" s="127"/>
      <c r="T317" s="127"/>
      <c r="U317" s="127"/>
      <c r="V317" s="127"/>
      <c r="W317" s="127"/>
      <c r="X317" s="127"/>
      <c r="Y317" s="127"/>
      <c r="Z317" s="127"/>
      <c r="AA317" s="127"/>
      <c r="AB317" s="127"/>
      <c r="AC317" s="127"/>
      <c r="AD317" s="127"/>
      <c r="AE317" s="127"/>
      <c r="AF317" s="127"/>
      <c r="AG317" s="127"/>
      <c r="AH317" s="127"/>
      <c r="AI317" s="314">
        <f t="shared" si="20"/>
        <v>0</v>
      </c>
    </row>
    <row r="318" spans="1:35" ht="27.75" customHeight="1">
      <c r="A318" s="177">
        <v>44500</v>
      </c>
      <c r="B318" s="99"/>
      <c r="C318" s="125"/>
      <c r="D318" s="125"/>
      <c r="E318" s="125"/>
      <c r="F318" s="125"/>
      <c r="G318" s="127"/>
      <c r="H318" s="127"/>
      <c r="I318" s="121">
        <f t="shared" si="18"/>
        <v>0</v>
      </c>
      <c r="J318" s="128"/>
      <c r="K318" s="128"/>
      <c r="L318" s="128"/>
      <c r="M318" s="129"/>
      <c r="N318" s="121">
        <f t="shared" si="19"/>
        <v>0</v>
      </c>
      <c r="O318" s="121">
        <f t="shared" si="21"/>
        <v>0</v>
      </c>
      <c r="P318" s="300">
        <v>44500</v>
      </c>
      <c r="Q318" s="127"/>
      <c r="R318" s="127"/>
      <c r="S318" s="127"/>
      <c r="T318" s="127"/>
      <c r="U318" s="127"/>
      <c r="V318" s="127"/>
      <c r="W318" s="127"/>
      <c r="X318" s="127"/>
      <c r="Y318" s="127"/>
      <c r="Z318" s="127"/>
      <c r="AA318" s="127"/>
      <c r="AB318" s="127"/>
      <c r="AC318" s="127"/>
      <c r="AD318" s="127"/>
      <c r="AE318" s="127"/>
      <c r="AF318" s="127"/>
      <c r="AG318" s="127"/>
      <c r="AH318" s="127"/>
      <c r="AI318" s="314">
        <f t="shared" si="20"/>
        <v>0</v>
      </c>
    </row>
    <row r="319" spans="1:35" ht="27.75" customHeight="1">
      <c r="A319" s="177">
        <v>44501</v>
      </c>
      <c r="B319" s="99"/>
      <c r="C319" s="125"/>
      <c r="D319" s="125"/>
      <c r="E319" s="125"/>
      <c r="F319" s="125"/>
      <c r="G319" s="127"/>
      <c r="H319" s="127"/>
      <c r="I319" s="121">
        <f t="shared" si="18"/>
        <v>0</v>
      </c>
      <c r="J319" s="128"/>
      <c r="K319" s="128"/>
      <c r="L319" s="128"/>
      <c r="M319" s="129"/>
      <c r="N319" s="121">
        <f t="shared" si="19"/>
        <v>0</v>
      </c>
      <c r="O319" s="121">
        <f t="shared" si="21"/>
        <v>0</v>
      </c>
      <c r="P319" s="300">
        <v>44501</v>
      </c>
      <c r="Q319" s="127"/>
      <c r="R319" s="127"/>
      <c r="S319" s="127"/>
      <c r="T319" s="127"/>
      <c r="U319" s="127"/>
      <c r="V319" s="127"/>
      <c r="W319" s="127"/>
      <c r="X319" s="127"/>
      <c r="Y319" s="127"/>
      <c r="Z319" s="127"/>
      <c r="AA319" s="127"/>
      <c r="AB319" s="127"/>
      <c r="AC319" s="127"/>
      <c r="AD319" s="127"/>
      <c r="AE319" s="127"/>
      <c r="AF319" s="127"/>
      <c r="AG319" s="127"/>
      <c r="AH319" s="127"/>
      <c r="AI319" s="314">
        <f t="shared" si="20"/>
        <v>0</v>
      </c>
    </row>
    <row r="320" spans="1:35" ht="27.75" customHeight="1">
      <c r="A320" s="177">
        <v>44502</v>
      </c>
      <c r="B320" s="99"/>
      <c r="C320" s="125"/>
      <c r="D320" s="125"/>
      <c r="E320" s="125"/>
      <c r="F320" s="125"/>
      <c r="G320" s="127"/>
      <c r="H320" s="127"/>
      <c r="I320" s="121">
        <f t="shared" si="18"/>
        <v>0</v>
      </c>
      <c r="J320" s="128"/>
      <c r="K320" s="128"/>
      <c r="L320" s="128"/>
      <c r="M320" s="129"/>
      <c r="N320" s="121">
        <f t="shared" si="19"/>
        <v>0</v>
      </c>
      <c r="O320" s="121">
        <f t="shared" si="21"/>
        <v>0</v>
      </c>
      <c r="P320" s="300">
        <v>44502</v>
      </c>
      <c r="Q320" s="127"/>
      <c r="R320" s="127"/>
      <c r="S320" s="127"/>
      <c r="T320" s="127"/>
      <c r="U320" s="127"/>
      <c r="V320" s="127"/>
      <c r="W320" s="127"/>
      <c r="X320" s="127"/>
      <c r="Y320" s="127"/>
      <c r="Z320" s="127"/>
      <c r="AA320" s="127"/>
      <c r="AB320" s="127"/>
      <c r="AC320" s="127"/>
      <c r="AD320" s="127"/>
      <c r="AE320" s="127"/>
      <c r="AF320" s="127"/>
      <c r="AG320" s="127"/>
      <c r="AH320" s="127"/>
      <c r="AI320" s="314">
        <f t="shared" si="20"/>
        <v>0</v>
      </c>
    </row>
    <row r="321" spans="1:35" ht="27.75" customHeight="1">
      <c r="A321" s="177">
        <v>44503</v>
      </c>
      <c r="B321" s="99"/>
      <c r="C321" s="125"/>
      <c r="D321" s="125"/>
      <c r="E321" s="125"/>
      <c r="F321" s="125"/>
      <c r="G321" s="127"/>
      <c r="H321" s="127"/>
      <c r="I321" s="121">
        <f t="shared" si="18"/>
        <v>0</v>
      </c>
      <c r="J321" s="128"/>
      <c r="K321" s="128"/>
      <c r="L321" s="128"/>
      <c r="M321" s="129"/>
      <c r="N321" s="121">
        <f t="shared" si="19"/>
        <v>0</v>
      </c>
      <c r="O321" s="121">
        <f t="shared" si="21"/>
        <v>0</v>
      </c>
      <c r="P321" s="300">
        <v>44503</v>
      </c>
      <c r="Q321" s="127"/>
      <c r="R321" s="127"/>
      <c r="S321" s="127"/>
      <c r="T321" s="127"/>
      <c r="U321" s="127"/>
      <c r="V321" s="127"/>
      <c r="W321" s="127"/>
      <c r="X321" s="127"/>
      <c r="Y321" s="127"/>
      <c r="Z321" s="127"/>
      <c r="AA321" s="127"/>
      <c r="AB321" s="127"/>
      <c r="AC321" s="127"/>
      <c r="AD321" s="127"/>
      <c r="AE321" s="127"/>
      <c r="AF321" s="127"/>
      <c r="AG321" s="127"/>
      <c r="AH321" s="127"/>
      <c r="AI321" s="314">
        <f t="shared" si="20"/>
        <v>0</v>
      </c>
    </row>
    <row r="322" spans="1:35" ht="27.75" customHeight="1">
      <c r="A322" s="177">
        <v>44504</v>
      </c>
      <c r="B322" s="99"/>
      <c r="C322" s="125"/>
      <c r="D322" s="125"/>
      <c r="E322" s="125"/>
      <c r="F322" s="125"/>
      <c r="G322" s="127"/>
      <c r="H322" s="127"/>
      <c r="I322" s="121">
        <f t="shared" si="18"/>
        <v>0</v>
      </c>
      <c r="J322" s="128"/>
      <c r="K322" s="128"/>
      <c r="L322" s="128"/>
      <c r="M322" s="129"/>
      <c r="N322" s="121">
        <f t="shared" si="19"/>
        <v>0</v>
      </c>
      <c r="O322" s="121">
        <f t="shared" si="21"/>
        <v>0</v>
      </c>
      <c r="P322" s="300">
        <v>44504</v>
      </c>
      <c r="Q322" s="127"/>
      <c r="R322" s="127"/>
      <c r="S322" s="127"/>
      <c r="T322" s="127"/>
      <c r="U322" s="127"/>
      <c r="V322" s="127"/>
      <c r="W322" s="127"/>
      <c r="X322" s="127"/>
      <c r="Y322" s="127"/>
      <c r="Z322" s="127"/>
      <c r="AA322" s="127"/>
      <c r="AB322" s="127"/>
      <c r="AC322" s="127"/>
      <c r="AD322" s="127"/>
      <c r="AE322" s="127"/>
      <c r="AF322" s="127"/>
      <c r="AG322" s="127"/>
      <c r="AH322" s="127"/>
      <c r="AI322" s="314">
        <f t="shared" si="20"/>
        <v>0</v>
      </c>
    </row>
    <row r="323" spans="1:35" ht="27.75" customHeight="1">
      <c r="A323" s="177">
        <v>44505</v>
      </c>
      <c r="B323" s="99"/>
      <c r="C323" s="125"/>
      <c r="D323" s="125"/>
      <c r="E323" s="125"/>
      <c r="F323" s="125"/>
      <c r="G323" s="127"/>
      <c r="H323" s="127"/>
      <c r="I323" s="121">
        <f t="shared" si="18"/>
        <v>0</v>
      </c>
      <c r="J323" s="128"/>
      <c r="K323" s="128"/>
      <c r="L323" s="128"/>
      <c r="M323" s="129"/>
      <c r="N323" s="121">
        <f t="shared" si="19"/>
        <v>0</v>
      </c>
      <c r="O323" s="121">
        <f t="shared" si="21"/>
        <v>0</v>
      </c>
      <c r="P323" s="300">
        <v>44505</v>
      </c>
      <c r="Q323" s="127"/>
      <c r="R323" s="127"/>
      <c r="S323" s="127"/>
      <c r="T323" s="127"/>
      <c r="U323" s="127"/>
      <c r="V323" s="127"/>
      <c r="W323" s="127"/>
      <c r="X323" s="127"/>
      <c r="Y323" s="127"/>
      <c r="Z323" s="127"/>
      <c r="AA323" s="127"/>
      <c r="AB323" s="127"/>
      <c r="AC323" s="127"/>
      <c r="AD323" s="127"/>
      <c r="AE323" s="127"/>
      <c r="AF323" s="127"/>
      <c r="AG323" s="127"/>
      <c r="AH323" s="127"/>
      <c r="AI323" s="314">
        <f t="shared" si="20"/>
        <v>0</v>
      </c>
    </row>
    <row r="324" spans="1:35" ht="27.75" customHeight="1">
      <c r="A324" s="177">
        <v>44506</v>
      </c>
      <c r="B324" s="99"/>
      <c r="C324" s="125"/>
      <c r="D324" s="125"/>
      <c r="E324" s="125"/>
      <c r="F324" s="125"/>
      <c r="G324" s="127"/>
      <c r="H324" s="127"/>
      <c r="I324" s="121">
        <f t="shared" si="18"/>
        <v>0</v>
      </c>
      <c r="J324" s="128"/>
      <c r="K324" s="128"/>
      <c r="L324" s="128"/>
      <c r="M324" s="129"/>
      <c r="N324" s="121">
        <f t="shared" si="19"/>
        <v>0</v>
      </c>
      <c r="O324" s="121">
        <f t="shared" si="21"/>
        <v>0</v>
      </c>
      <c r="P324" s="300">
        <v>44506</v>
      </c>
      <c r="Q324" s="127"/>
      <c r="R324" s="127"/>
      <c r="S324" s="127"/>
      <c r="T324" s="127"/>
      <c r="U324" s="127"/>
      <c r="V324" s="127"/>
      <c r="W324" s="127"/>
      <c r="X324" s="127"/>
      <c r="Y324" s="127"/>
      <c r="Z324" s="127"/>
      <c r="AA324" s="127"/>
      <c r="AB324" s="127"/>
      <c r="AC324" s="127"/>
      <c r="AD324" s="127"/>
      <c r="AE324" s="127"/>
      <c r="AF324" s="127"/>
      <c r="AG324" s="127"/>
      <c r="AH324" s="127"/>
      <c r="AI324" s="314">
        <f t="shared" si="20"/>
        <v>0</v>
      </c>
    </row>
    <row r="325" spans="1:35" ht="27.75" customHeight="1">
      <c r="A325" s="177">
        <v>44507</v>
      </c>
      <c r="B325" s="99"/>
      <c r="C325" s="125"/>
      <c r="D325" s="125"/>
      <c r="E325" s="125"/>
      <c r="F325" s="125"/>
      <c r="G325" s="127"/>
      <c r="H325" s="127"/>
      <c r="I325" s="121">
        <f t="shared" si="18"/>
        <v>0</v>
      </c>
      <c r="J325" s="128"/>
      <c r="K325" s="128"/>
      <c r="L325" s="128"/>
      <c r="M325" s="129"/>
      <c r="N325" s="121">
        <f t="shared" si="19"/>
        <v>0</v>
      </c>
      <c r="O325" s="121">
        <f t="shared" si="21"/>
        <v>0</v>
      </c>
      <c r="P325" s="300">
        <v>44507</v>
      </c>
      <c r="Q325" s="127"/>
      <c r="R325" s="127"/>
      <c r="S325" s="127"/>
      <c r="T325" s="127"/>
      <c r="U325" s="127"/>
      <c r="V325" s="127"/>
      <c r="W325" s="127"/>
      <c r="X325" s="127"/>
      <c r="Y325" s="127"/>
      <c r="Z325" s="127"/>
      <c r="AA325" s="127"/>
      <c r="AB325" s="127"/>
      <c r="AC325" s="127"/>
      <c r="AD325" s="127"/>
      <c r="AE325" s="127"/>
      <c r="AF325" s="127"/>
      <c r="AG325" s="127"/>
      <c r="AH325" s="127"/>
      <c r="AI325" s="314">
        <f t="shared" si="20"/>
        <v>0</v>
      </c>
    </row>
    <row r="326" spans="1:35" ht="27.75" customHeight="1">
      <c r="A326" s="177">
        <v>44508</v>
      </c>
      <c r="B326" s="99"/>
      <c r="C326" s="125"/>
      <c r="D326" s="125"/>
      <c r="E326" s="125"/>
      <c r="F326" s="125"/>
      <c r="G326" s="127"/>
      <c r="H326" s="127"/>
      <c r="I326" s="121">
        <f t="shared" si="18"/>
        <v>0</v>
      </c>
      <c r="J326" s="128"/>
      <c r="K326" s="128"/>
      <c r="L326" s="128"/>
      <c r="M326" s="129"/>
      <c r="N326" s="121">
        <f t="shared" si="19"/>
        <v>0</v>
      </c>
      <c r="O326" s="121">
        <f t="shared" si="21"/>
        <v>0</v>
      </c>
      <c r="P326" s="300">
        <v>44508</v>
      </c>
      <c r="Q326" s="127"/>
      <c r="R326" s="127"/>
      <c r="S326" s="127"/>
      <c r="T326" s="127"/>
      <c r="U326" s="127"/>
      <c r="V326" s="127"/>
      <c r="W326" s="127"/>
      <c r="X326" s="127"/>
      <c r="Y326" s="127"/>
      <c r="Z326" s="127"/>
      <c r="AA326" s="127"/>
      <c r="AB326" s="127"/>
      <c r="AC326" s="127"/>
      <c r="AD326" s="127"/>
      <c r="AE326" s="127"/>
      <c r="AF326" s="127"/>
      <c r="AG326" s="127"/>
      <c r="AH326" s="127"/>
      <c r="AI326" s="314">
        <f t="shared" si="20"/>
        <v>0</v>
      </c>
    </row>
    <row r="327" spans="1:35" ht="27.75" customHeight="1">
      <c r="A327" s="177">
        <v>44509</v>
      </c>
      <c r="B327" s="99"/>
      <c r="C327" s="125"/>
      <c r="D327" s="125"/>
      <c r="E327" s="125"/>
      <c r="F327" s="125"/>
      <c r="G327" s="127"/>
      <c r="H327" s="127"/>
      <c r="I327" s="121">
        <f t="shared" si="18"/>
        <v>0</v>
      </c>
      <c r="J327" s="128"/>
      <c r="K327" s="128"/>
      <c r="L327" s="128"/>
      <c r="M327" s="129"/>
      <c r="N327" s="121">
        <f t="shared" si="19"/>
        <v>0</v>
      </c>
      <c r="O327" s="121">
        <f t="shared" si="21"/>
        <v>0</v>
      </c>
      <c r="P327" s="300">
        <v>44509</v>
      </c>
      <c r="Q327" s="127"/>
      <c r="R327" s="127"/>
      <c r="S327" s="127"/>
      <c r="T327" s="127"/>
      <c r="U327" s="127"/>
      <c r="V327" s="127"/>
      <c r="W327" s="127"/>
      <c r="X327" s="127"/>
      <c r="Y327" s="127"/>
      <c r="Z327" s="127"/>
      <c r="AA327" s="127"/>
      <c r="AB327" s="127"/>
      <c r="AC327" s="127"/>
      <c r="AD327" s="127"/>
      <c r="AE327" s="127"/>
      <c r="AF327" s="127"/>
      <c r="AG327" s="127"/>
      <c r="AH327" s="127"/>
      <c r="AI327" s="314">
        <f t="shared" si="20"/>
        <v>0</v>
      </c>
    </row>
    <row r="328" spans="1:35" ht="27.75" customHeight="1">
      <c r="A328" s="177">
        <v>44510</v>
      </c>
      <c r="B328" s="99"/>
      <c r="C328" s="125"/>
      <c r="D328" s="125"/>
      <c r="E328" s="125"/>
      <c r="F328" s="125"/>
      <c r="G328" s="127"/>
      <c r="H328" s="127"/>
      <c r="I328" s="121">
        <f t="shared" si="18"/>
        <v>0</v>
      </c>
      <c r="J328" s="128"/>
      <c r="K328" s="128"/>
      <c r="L328" s="128"/>
      <c r="M328" s="129"/>
      <c r="N328" s="121">
        <f t="shared" si="19"/>
        <v>0</v>
      </c>
      <c r="O328" s="121">
        <f t="shared" si="21"/>
        <v>0</v>
      </c>
      <c r="P328" s="300">
        <v>44510</v>
      </c>
      <c r="Q328" s="127"/>
      <c r="R328" s="127"/>
      <c r="S328" s="127"/>
      <c r="T328" s="127"/>
      <c r="U328" s="127"/>
      <c r="V328" s="127"/>
      <c r="W328" s="127"/>
      <c r="X328" s="127"/>
      <c r="Y328" s="127"/>
      <c r="Z328" s="127"/>
      <c r="AA328" s="127"/>
      <c r="AB328" s="127"/>
      <c r="AC328" s="127"/>
      <c r="AD328" s="127"/>
      <c r="AE328" s="127"/>
      <c r="AF328" s="127"/>
      <c r="AG328" s="127"/>
      <c r="AH328" s="127"/>
      <c r="AI328" s="314">
        <f t="shared" si="20"/>
        <v>0</v>
      </c>
    </row>
    <row r="329" spans="1:35" ht="27.75" customHeight="1">
      <c r="A329" s="177">
        <v>44511</v>
      </c>
      <c r="B329" s="99"/>
      <c r="C329" s="125"/>
      <c r="D329" s="125"/>
      <c r="E329" s="125"/>
      <c r="F329" s="125"/>
      <c r="G329" s="127"/>
      <c r="H329" s="127"/>
      <c r="I329" s="121">
        <f t="shared" si="18"/>
        <v>0</v>
      </c>
      <c r="J329" s="128"/>
      <c r="K329" s="128"/>
      <c r="L329" s="128"/>
      <c r="M329" s="129"/>
      <c r="N329" s="121">
        <f t="shared" si="19"/>
        <v>0</v>
      </c>
      <c r="O329" s="121">
        <f t="shared" si="21"/>
        <v>0</v>
      </c>
      <c r="P329" s="300">
        <v>44511</v>
      </c>
      <c r="Q329" s="127"/>
      <c r="R329" s="127"/>
      <c r="S329" s="127"/>
      <c r="T329" s="127"/>
      <c r="U329" s="127"/>
      <c r="V329" s="127"/>
      <c r="W329" s="127"/>
      <c r="X329" s="127"/>
      <c r="Y329" s="127"/>
      <c r="Z329" s="127"/>
      <c r="AA329" s="127"/>
      <c r="AB329" s="127"/>
      <c r="AC329" s="127"/>
      <c r="AD329" s="127"/>
      <c r="AE329" s="127"/>
      <c r="AF329" s="127"/>
      <c r="AG329" s="127"/>
      <c r="AH329" s="127"/>
      <c r="AI329" s="314">
        <f t="shared" si="20"/>
        <v>0</v>
      </c>
    </row>
    <row r="330" spans="1:35" ht="27.75" customHeight="1">
      <c r="A330" s="177">
        <v>44512</v>
      </c>
      <c r="B330" s="99"/>
      <c r="C330" s="125"/>
      <c r="D330" s="125"/>
      <c r="E330" s="125"/>
      <c r="F330" s="125"/>
      <c r="G330" s="127"/>
      <c r="H330" s="127"/>
      <c r="I330" s="121">
        <f t="shared" si="18"/>
        <v>0</v>
      </c>
      <c r="J330" s="128"/>
      <c r="K330" s="128"/>
      <c r="L330" s="128"/>
      <c r="M330" s="129"/>
      <c r="N330" s="121">
        <f t="shared" si="19"/>
        <v>0</v>
      </c>
      <c r="O330" s="121">
        <f t="shared" si="21"/>
        <v>0</v>
      </c>
      <c r="P330" s="300">
        <v>44512</v>
      </c>
      <c r="Q330" s="127"/>
      <c r="R330" s="127"/>
      <c r="S330" s="127"/>
      <c r="T330" s="127"/>
      <c r="U330" s="127"/>
      <c r="V330" s="127"/>
      <c r="W330" s="127"/>
      <c r="X330" s="127"/>
      <c r="Y330" s="127"/>
      <c r="Z330" s="127"/>
      <c r="AA330" s="127"/>
      <c r="AB330" s="127"/>
      <c r="AC330" s="127"/>
      <c r="AD330" s="127"/>
      <c r="AE330" s="127"/>
      <c r="AF330" s="127"/>
      <c r="AG330" s="127"/>
      <c r="AH330" s="127"/>
      <c r="AI330" s="314">
        <f t="shared" si="20"/>
        <v>0</v>
      </c>
    </row>
    <row r="331" spans="1:35" ht="27.75" customHeight="1">
      <c r="A331" s="177">
        <v>44513</v>
      </c>
      <c r="B331" s="99"/>
      <c r="C331" s="125"/>
      <c r="D331" s="125"/>
      <c r="E331" s="125"/>
      <c r="F331" s="125"/>
      <c r="G331" s="127"/>
      <c r="H331" s="127"/>
      <c r="I331" s="121">
        <f t="shared" si="18"/>
        <v>0</v>
      </c>
      <c r="J331" s="128"/>
      <c r="K331" s="128"/>
      <c r="L331" s="128"/>
      <c r="M331" s="129"/>
      <c r="N331" s="121">
        <f t="shared" si="19"/>
        <v>0</v>
      </c>
      <c r="O331" s="121">
        <f t="shared" si="21"/>
        <v>0</v>
      </c>
      <c r="P331" s="300">
        <v>44513</v>
      </c>
      <c r="Q331" s="127"/>
      <c r="R331" s="127"/>
      <c r="S331" s="127"/>
      <c r="T331" s="127"/>
      <c r="U331" s="127"/>
      <c r="V331" s="127"/>
      <c r="W331" s="127"/>
      <c r="X331" s="127"/>
      <c r="Y331" s="127"/>
      <c r="Z331" s="127"/>
      <c r="AA331" s="127"/>
      <c r="AB331" s="127"/>
      <c r="AC331" s="127"/>
      <c r="AD331" s="127"/>
      <c r="AE331" s="127"/>
      <c r="AF331" s="127"/>
      <c r="AG331" s="127"/>
      <c r="AH331" s="127"/>
      <c r="AI331" s="314">
        <f t="shared" si="20"/>
        <v>0</v>
      </c>
    </row>
    <row r="332" spans="1:35" ht="27.75" customHeight="1">
      <c r="A332" s="177">
        <v>44514</v>
      </c>
      <c r="B332" s="99"/>
      <c r="C332" s="125"/>
      <c r="D332" s="125"/>
      <c r="E332" s="125"/>
      <c r="F332" s="125"/>
      <c r="G332" s="127"/>
      <c r="H332" s="127"/>
      <c r="I332" s="121">
        <f t="shared" si="18"/>
        <v>0</v>
      </c>
      <c r="J332" s="128"/>
      <c r="K332" s="128"/>
      <c r="L332" s="128"/>
      <c r="M332" s="129"/>
      <c r="N332" s="121">
        <f t="shared" si="19"/>
        <v>0</v>
      </c>
      <c r="O332" s="121">
        <f t="shared" si="21"/>
        <v>0</v>
      </c>
      <c r="P332" s="300">
        <v>44514</v>
      </c>
      <c r="Q332" s="127"/>
      <c r="R332" s="127"/>
      <c r="S332" s="127"/>
      <c r="T332" s="127"/>
      <c r="U332" s="127"/>
      <c r="V332" s="127"/>
      <c r="W332" s="127"/>
      <c r="X332" s="127"/>
      <c r="Y332" s="127"/>
      <c r="Z332" s="127"/>
      <c r="AA332" s="127"/>
      <c r="AB332" s="127"/>
      <c r="AC332" s="127"/>
      <c r="AD332" s="127"/>
      <c r="AE332" s="127"/>
      <c r="AF332" s="127"/>
      <c r="AG332" s="127"/>
      <c r="AH332" s="127"/>
      <c r="AI332" s="314">
        <f t="shared" si="20"/>
        <v>0</v>
      </c>
    </row>
    <row r="333" spans="1:35" ht="27.75" customHeight="1">
      <c r="A333" s="177">
        <v>44515</v>
      </c>
      <c r="B333" s="99"/>
      <c r="C333" s="125"/>
      <c r="D333" s="125"/>
      <c r="E333" s="125"/>
      <c r="F333" s="125"/>
      <c r="G333" s="127"/>
      <c r="H333" s="127"/>
      <c r="I333" s="121">
        <f t="shared" si="18"/>
        <v>0</v>
      </c>
      <c r="J333" s="128"/>
      <c r="K333" s="128"/>
      <c r="L333" s="128"/>
      <c r="M333" s="129"/>
      <c r="N333" s="121">
        <f t="shared" si="19"/>
        <v>0</v>
      </c>
      <c r="O333" s="121">
        <f t="shared" si="21"/>
        <v>0</v>
      </c>
      <c r="P333" s="300">
        <v>44515</v>
      </c>
      <c r="Q333" s="127"/>
      <c r="R333" s="127"/>
      <c r="S333" s="127"/>
      <c r="T333" s="127"/>
      <c r="U333" s="127"/>
      <c r="V333" s="127"/>
      <c r="W333" s="127"/>
      <c r="X333" s="127"/>
      <c r="Y333" s="127"/>
      <c r="Z333" s="127"/>
      <c r="AA333" s="127"/>
      <c r="AB333" s="127"/>
      <c r="AC333" s="127"/>
      <c r="AD333" s="127"/>
      <c r="AE333" s="127"/>
      <c r="AF333" s="127"/>
      <c r="AG333" s="127"/>
      <c r="AH333" s="127"/>
      <c r="AI333" s="314">
        <f t="shared" si="20"/>
        <v>0</v>
      </c>
    </row>
    <row r="334" spans="1:35" ht="27.75" customHeight="1">
      <c r="A334" s="177">
        <v>44516</v>
      </c>
      <c r="B334" s="99"/>
      <c r="C334" s="125"/>
      <c r="D334" s="125"/>
      <c r="E334" s="125"/>
      <c r="F334" s="125"/>
      <c r="G334" s="127"/>
      <c r="H334" s="127"/>
      <c r="I334" s="121">
        <f t="shared" ref="I334:I377" si="22">(D334-C334+N(D334&lt;C334)+(F334-E334+N(F334&lt;E334))+G334-H334)</f>
        <v>0</v>
      </c>
      <c r="J334" s="128"/>
      <c r="K334" s="128"/>
      <c r="L334" s="128"/>
      <c r="M334" s="129"/>
      <c r="N334" s="121">
        <f t="shared" si="19"/>
        <v>0</v>
      </c>
      <c r="O334" s="121">
        <f t="shared" si="21"/>
        <v>0</v>
      </c>
      <c r="P334" s="300">
        <v>44516</v>
      </c>
      <c r="Q334" s="127"/>
      <c r="R334" s="127"/>
      <c r="S334" s="127"/>
      <c r="T334" s="127"/>
      <c r="U334" s="127"/>
      <c r="V334" s="127"/>
      <c r="W334" s="127"/>
      <c r="X334" s="127"/>
      <c r="Y334" s="127"/>
      <c r="Z334" s="127"/>
      <c r="AA334" s="127"/>
      <c r="AB334" s="127"/>
      <c r="AC334" s="127"/>
      <c r="AD334" s="127"/>
      <c r="AE334" s="127"/>
      <c r="AF334" s="127"/>
      <c r="AG334" s="127"/>
      <c r="AH334" s="127"/>
      <c r="AI334" s="314">
        <f t="shared" si="20"/>
        <v>0</v>
      </c>
    </row>
    <row r="335" spans="1:35" ht="27.75" customHeight="1">
      <c r="A335" s="177">
        <v>44517</v>
      </c>
      <c r="B335" s="99"/>
      <c r="C335" s="125"/>
      <c r="D335" s="125"/>
      <c r="E335" s="125"/>
      <c r="F335" s="125"/>
      <c r="G335" s="127"/>
      <c r="H335" s="127"/>
      <c r="I335" s="121">
        <f t="shared" si="22"/>
        <v>0</v>
      </c>
      <c r="J335" s="128"/>
      <c r="K335" s="128"/>
      <c r="L335" s="128"/>
      <c r="M335" s="129"/>
      <c r="N335" s="121">
        <f t="shared" ref="N335:N377" si="23">N334-B335+I335+J335+K335+L335</f>
        <v>0</v>
      </c>
      <c r="O335" s="121">
        <f t="shared" si="21"/>
        <v>0</v>
      </c>
      <c r="P335" s="300">
        <v>44517</v>
      </c>
      <c r="Q335" s="127"/>
      <c r="R335" s="127"/>
      <c r="S335" s="127"/>
      <c r="T335" s="127"/>
      <c r="U335" s="127"/>
      <c r="V335" s="127"/>
      <c r="W335" s="127"/>
      <c r="X335" s="127"/>
      <c r="Y335" s="127"/>
      <c r="Z335" s="127"/>
      <c r="AA335" s="127"/>
      <c r="AB335" s="127"/>
      <c r="AC335" s="127"/>
      <c r="AD335" s="127"/>
      <c r="AE335" s="127"/>
      <c r="AF335" s="127"/>
      <c r="AG335" s="127"/>
      <c r="AH335" s="127"/>
      <c r="AI335" s="314">
        <f t="shared" ref="AI335:AI379" si="24">SUM(Q335:AH335)</f>
        <v>0</v>
      </c>
    </row>
    <row r="336" spans="1:35" ht="27.75" customHeight="1">
      <c r="A336" s="177">
        <v>44518</v>
      </c>
      <c r="B336" s="99"/>
      <c r="C336" s="125"/>
      <c r="D336" s="125"/>
      <c r="E336" s="125"/>
      <c r="F336" s="125"/>
      <c r="G336" s="127"/>
      <c r="H336" s="127"/>
      <c r="I336" s="121">
        <f t="shared" si="22"/>
        <v>0</v>
      </c>
      <c r="J336" s="128"/>
      <c r="K336" s="128"/>
      <c r="L336" s="128"/>
      <c r="M336" s="129"/>
      <c r="N336" s="121">
        <f t="shared" si="23"/>
        <v>0</v>
      </c>
      <c r="O336" s="121">
        <f t="shared" ref="O336:O377" si="25">O335-L336</f>
        <v>0</v>
      </c>
      <c r="P336" s="300">
        <v>44518</v>
      </c>
      <c r="Q336" s="127"/>
      <c r="R336" s="127"/>
      <c r="S336" s="127"/>
      <c r="T336" s="127"/>
      <c r="U336" s="127"/>
      <c r="V336" s="127"/>
      <c r="W336" s="127"/>
      <c r="X336" s="127"/>
      <c r="Y336" s="127"/>
      <c r="Z336" s="127"/>
      <c r="AA336" s="127"/>
      <c r="AB336" s="127"/>
      <c r="AC336" s="127"/>
      <c r="AD336" s="127"/>
      <c r="AE336" s="127"/>
      <c r="AF336" s="127"/>
      <c r="AG336" s="127"/>
      <c r="AH336" s="127"/>
      <c r="AI336" s="314">
        <f t="shared" si="24"/>
        <v>0</v>
      </c>
    </row>
    <row r="337" spans="1:35" ht="27.75" customHeight="1">
      <c r="A337" s="177">
        <v>44519</v>
      </c>
      <c r="B337" s="99"/>
      <c r="C337" s="125"/>
      <c r="D337" s="125"/>
      <c r="E337" s="125"/>
      <c r="F337" s="125"/>
      <c r="G337" s="127"/>
      <c r="H337" s="127"/>
      <c r="I337" s="121">
        <f t="shared" si="22"/>
        <v>0</v>
      </c>
      <c r="J337" s="128"/>
      <c r="K337" s="128"/>
      <c r="L337" s="128"/>
      <c r="M337" s="129"/>
      <c r="N337" s="121">
        <f t="shared" si="23"/>
        <v>0</v>
      </c>
      <c r="O337" s="121">
        <f t="shared" si="25"/>
        <v>0</v>
      </c>
      <c r="P337" s="300">
        <v>44519</v>
      </c>
      <c r="Q337" s="127"/>
      <c r="R337" s="127"/>
      <c r="S337" s="127"/>
      <c r="T337" s="127"/>
      <c r="U337" s="127"/>
      <c r="V337" s="127"/>
      <c r="W337" s="127"/>
      <c r="X337" s="127"/>
      <c r="Y337" s="127"/>
      <c r="Z337" s="127"/>
      <c r="AA337" s="127"/>
      <c r="AB337" s="127"/>
      <c r="AC337" s="127"/>
      <c r="AD337" s="127"/>
      <c r="AE337" s="127"/>
      <c r="AF337" s="127"/>
      <c r="AG337" s="127"/>
      <c r="AH337" s="127"/>
      <c r="AI337" s="314">
        <f t="shared" si="24"/>
        <v>0</v>
      </c>
    </row>
    <row r="338" spans="1:35" ht="27.75" customHeight="1">
      <c r="A338" s="177">
        <v>44520</v>
      </c>
      <c r="B338" s="99"/>
      <c r="C338" s="125"/>
      <c r="D338" s="125"/>
      <c r="E338" s="125"/>
      <c r="F338" s="125"/>
      <c r="G338" s="127"/>
      <c r="H338" s="127"/>
      <c r="I338" s="121">
        <f t="shared" si="22"/>
        <v>0</v>
      </c>
      <c r="J338" s="128"/>
      <c r="K338" s="128"/>
      <c r="L338" s="128"/>
      <c r="M338" s="129"/>
      <c r="N338" s="121">
        <f t="shared" si="23"/>
        <v>0</v>
      </c>
      <c r="O338" s="121">
        <f t="shared" si="25"/>
        <v>0</v>
      </c>
      <c r="P338" s="300">
        <v>44520</v>
      </c>
      <c r="Q338" s="127"/>
      <c r="R338" s="127"/>
      <c r="S338" s="127"/>
      <c r="T338" s="127"/>
      <c r="U338" s="127"/>
      <c r="V338" s="127"/>
      <c r="W338" s="127"/>
      <c r="X338" s="127"/>
      <c r="Y338" s="127"/>
      <c r="Z338" s="127"/>
      <c r="AA338" s="127"/>
      <c r="AB338" s="127"/>
      <c r="AC338" s="127"/>
      <c r="AD338" s="127"/>
      <c r="AE338" s="127"/>
      <c r="AF338" s="127"/>
      <c r="AG338" s="127"/>
      <c r="AH338" s="127"/>
      <c r="AI338" s="314">
        <f t="shared" si="24"/>
        <v>0</v>
      </c>
    </row>
    <row r="339" spans="1:35" ht="27.75" customHeight="1">
      <c r="A339" s="177">
        <v>44521</v>
      </c>
      <c r="B339" s="99"/>
      <c r="C339" s="125"/>
      <c r="D339" s="125"/>
      <c r="E339" s="125"/>
      <c r="F339" s="125"/>
      <c r="G339" s="127"/>
      <c r="H339" s="127"/>
      <c r="I339" s="121">
        <f t="shared" si="22"/>
        <v>0</v>
      </c>
      <c r="J339" s="128"/>
      <c r="K339" s="128"/>
      <c r="L339" s="128"/>
      <c r="M339" s="129"/>
      <c r="N339" s="121">
        <f t="shared" si="23"/>
        <v>0</v>
      </c>
      <c r="O339" s="121">
        <f t="shared" si="25"/>
        <v>0</v>
      </c>
      <c r="P339" s="300">
        <v>44521</v>
      </c>
      <c r="Q339" s="127"/>
      <c r="R339" s="127"/>
      <c r="S339" s="127"/>
      <c r="T339" s="127"/>
      <c r="U339" s="127"/>
      <c r="V339" s="127"/>
      <c r="W339" s="127"/>
      <c r="X339" s="127"/>
      <c r="Y339" s="127"/>
      <c r="Z339" s="127"/>
      <c r="AA339" s="127"/>
      <c r="AB339" s="127"/>
      <c r="AC339" s="127"/>
      <c r="AD339" s="127"/>
      <c r="AE339" s="127"/>
      <c r="AF339" s="127"/>
      <c r="AG339" s="127"/>
      <c r="AH339" s="127"/>
      <c r="AI339" s="314">
        <f t="shared" si="24"/>
        <v>0</v>
      </c>
    </row>
    <row r="340" spans="1:35" ht="27.75" customHeight="1">
      <c r="A340" s="177">
        <v>44522</v>
      </c>
      <c r="B340" s="99"/>
      <c r="C340" s="125"/>
      <c r="D340" s="125"/>
      <c r="E340" s="125"/>
      <c r="F340" s="125"/>
      <c r="G340" s="127"/>
      <c r="H340" s="127"/>
      <c r="I340" s="121">
        <f t="shared" si="22"/>
        <v>0</v>
      </c>
      <c r="J340" s="128"/>
      <c r="K340" s="128"/>
      <c r="L340" s="128"/>
      <c r="M340" s="129"/>
      <c r="N340" s="121">
        <f t="shared" si="23"/>
        <v>0</v>
      </c>
      <c r="O340" s="121">
        <f t="shared" si="25"/>
        <v>0</v>
      </c>
      <c r="P340" s="300">
        <v>44522</v>
      </c>
      <c r="Q340" s="127"/>
      <c r="R340" s="127"/>
      <c r="S340" s="127"/>
      <c r="T340" s="127"/>
      <c r="U340" s="127"/>
      <c r="V340" s="127"/>
      <c r="W340" s="127"/>
      <c r="X340" s="127"/>
      <c r="Y340" s="127"/>
      <c r="Z340" s="127"/>
      <c r="AA340" s="127"/>
      <c r="AB340" s="127"/>
      <c r="AC340" s="127"/>
      <c r="AD340" s="127"/>
      <c r="AE340" s="127"/>
      <c r="AF340" s="127"/>
      <c r="AG340" s="127"/>
      <c r="AH340" s="127"/>
      <c r="AI340" s="314">
        <f t="shared" si="24"/>
        <v>0</v>
      </c>
    </row>
    <row r="341" spans="1:35" ht="27.75" customHeight="1">
      <c r="A341" s="177">
        <v>44523</v>
      </c>
      <c r="B341" s="99"/>
      <c r="C341" s="125"/>
      <c r="D341" s="125"/>
      <c r="E341" s="125"/>
      <c r="F341" s="125"/>
      <c r="G341" s="127"/>
      <c r="H341" s="127"/>
      <c r="I341" s="121">
        <f t="shared" si="22"/>
        <v>0</v>
      </c>
      <c r="J341" s="128"/>
      <c r="K341" s="128"/>
      <c r="L341" s="128"/>
      <c r="M341" s="129"/>
      <c r="N341" s="121">
        <f t="shared" si="23"/>
        <v>0</v>
      </c>
      <c r="O341" s="121">
        <f t="shared" si="25"/>
        <v>0</v>
      </c>
      <c r="P341" s="300">
        <v>44523</v>
      </c>
      <c r="Q341" s="127"/>
      <c r="R341" s="127"/>
      <c r="S341" s="127"/>
      <c r="T341" s="127"/>
      <c r="U341" s="127"/>
      <c r="V341" s="127"/>
      <c r="W341" s="127"/>
      <c r="X341" s="127"/>
      <c r="Y341" s="127"/>
      <c r="Z341" s="127"/>
      <c r="AA341" s="127"/>
      <c r="AB341" s="127"/>
      <c r="AC341" s="127"/>
      <c r="AD341" s="127"/>
      <c r="AE341" s="127"/>
      <c r="AF341" s="127"/>
      <c r="AG341" s="127"/>
      <c r="AH341" s="127"/>
      <c r="AI341" s="314">
        <f t="shared" si="24"/>
        <v>0</v>
      </c>
    </row>
    <row r="342" spans="1:35" ht="27.75" customHeight="1">
      <c r="A342" s="177">
        <v>44524</v>
      </c>
      <c r="B342" s="99"/>
      <c r="C342" s="125"/>
      <c r="D342" s="125"/>
      <c r="E342" s="125"/>
      <c r="F342" s="125"/>
      <c r="G342" s="127"/>
      <c r="H342" s="127"/>
      <c r="I342" s="121">
        <f t="shared" si="22"/>
        <v>0</v>
      </c>
      <c r="J342" s="128"/>
      <c r="K342" s="128"/>
      <c r="L342" s="128"/>
      <c r="M342" s="129"/>
      <c r="N342" s="121">
        <f t="shared" si="23"/>
        <v>0</v>
      </c>
      <c r="O342" s="121">
        <f t="shared" si="25"/>
        <v>0</v>
      </c>
      <c r="P342" s="300">
        <v>44524</v>
      </c>
      <c r="Q342" s="127"/>
      <c r="R342" s="127"/>
      <c r="S342" s="127"/>
      <c r="T342" s="127"/>
      <c r="U342" s="127"/>
      <c r="V342" s="127"/>
      <c r="W342" s="127"/>
      <c r="X342" s="127"/>
      <c r="Y342" s="127"/>
      <c r="Z342" s="127"/>
      <c r="AA342" s="127"/>
      <c r="AB342" s="127"/>
      <c r="AC342" s="127"/>
      <c r="AD342" s="127"/>
      <c r="AE342" s="127"/>
      <c r="AF342" s="127"/>
      <c r="AG342" s="127"/>
      <c r="AH342" s="127"/>
      <c r="AI342" s="314">
        <f t="shared" si="24"/>
        <v>0</v>
      </c>
    </row>
    <row r="343" spans="1:35" ht="27.75" customHeight="1">
      <c r="A343" s="177">
        <v>44525</v>
      </c>
      <c r="B343" s="99"/>
      <c r="C343" s="125"/>
      <c r="D343" s="125"/>
      <c r="E343" s="125"/>
      <c r="F343" s="125"/>
      <c r="G343" s="127"/>
      <c r="H343" s="127"/>
      <c r="I343" s="121">
        <f t="shared" si="22"/>
        <v>0</v>
      </c>
      <c r="J343" s="128"/>
      <c r="K343" s="128"/>
      <c r="L343" s="128"/>
      <c r="M343" s="129"/>
      <c r="N343" s="121">
        <f t="shared" si="23"/>
        <v>0</v>
      </c>
      <c r="O343" s="121">
        <f t="shared" si="25"/>
        <v>0</v>
      </c>
      <c r="P343" s="300">
        <v>44525</v>
      </c>
      <c r="Q343" s="127"/>
      <c r="R343" s="127"/>
      <c r="S343" s="127"/>
      <c r="T343" s="127"/>
      <c r="U343" s="127"/>
      <c r="V343" s="127"/>
      <c r="W343" s="127"/>
      <c r="X343" s="127"/>
      <c r="Y343" s="127"/>
      <c r="Z343" s="127"/>
      <c r="AA343" s="127"/>
      <c r="AB343" s="127"/>
      <c r="AC343" s="127"/>
      <c r="AD343" s="127"/>
      <c r="AE343" s="127"/>
      <c r="AF343" s="127"/>
      <c r="AG343" s="127"/>
      <c r="AH343" s="127"/>
      <c r="AI343" s="314">
        <f t="shared" si="24"/>
        <v>0</v>
      </c>
    </row>
    <row r="344" spans="1:35" ht="27.75" customHeight="1">
      <c r="A344" s="177">
        <v>44526</v>
      </c>
      <c r="B344" s="99"/>
      <c r="C344" s="125"/>
      <c r="D344" s="125"/>
      <c r="E344" s="125"/>
      <c r="F344" s="125"/>
      <c r="G344" s="127"/>
      <c r="H344" s="127"/>
      <c r="I344" s="121">
        <f t="shared" si="22"/>
        <v>0</v>
      </c>
      <c r="J344" s="128"/>
      <c r="K344" s="128"/>
      <c r="L344" s="128"/>
      <c r="M344" s="129"/>
      <c r="N344" s="121">
        <f t="shared" si="23"/>
        <v>0</v>
      </c>
      <c r="O344" s="121">
        <f t="shared" si="25"/>
        <v>0</v>
      </c>
      <c r="P344" s="300">
        <v>44526</v>
      </c>
      <c r="Q344" s="127"/>
      <c r="R344" s="127"/>
      <c r="S344" s="127"/>
      <c r="T344" s="127"/>
      <c r="U344" s="127"/>
      <c r="V344" s="127"/>
      <c r="W344" s="127"/>
      <c r="X344" s="127"/>
      <c r="Y344" s="127"/>
      <c r="Z344" s="127"/>
      <c r="AA344" s="127"/>
      <c r="AB344" s="127"/>
      <c r="AC344" s="127"/>
      <c r="AD344" s="127"/>
      <c r="AE344" s="127"/>
      <c r="AF344" s="127"/>
      <c r="AG344" s="127"/>
      <c r="AH344" s="127"/>
      <c r="AI344" s="314">
        <f t="shared" si="24"/>
        <v>0</v>
      </c>
    </row>
    <row r="345" spans="1:35" ht="27.75" customHeight="1">
      <c r="A345" s="177">
        <v>44527</v>
      </c>
      <c r="B345" s="99"/>
      <c r="C345" s="125"/>
      <c r="D345" s="125"/>
      <c r="E345" s="125"/>
      <c r="F345" s="125"/>
      <c r="G345" s="127"/>
      <c r="H345" s="127"/>
      <c r="I345" s="121">
        <f t="shared" si="22"/>
        <v>0</v>
      </c>
      <c r="J345" s="128"/>
      <c r="K345" s="128"/>
      <c r="L345" s="128"/>
      <c r="M345" s="129"/>
      <c r="N345" s="121">
        <f t="shared" si="23"/>
        <v>0</v>
      </c>
      <c r="O345" s="121">
        <f t="shared" si="25"/>
        <v>0</v>
      </c>
      <c r="P345" s="300">
        <v>44527</v>
      </c>
      <c r="Q345" s="127"/>
      <c r="R345" s="127"/>
      <c r="S345" s="127"/>
      <c r="T345" s="127"/>
      <c r="U345" s="127"/>
      <c r="V345" s="127"/>
      <c r="W345" s="127"/>
      <c r="X345" s="127"/>
      <c r="Y345" s="127"/>
      <c r="Z345" s="127"/>
      <c r="AA345" s="127"/>
      <c r="AB345" s="127"/>
      <c r="AC345" s="127"/>
      <c r="AD345" s="127"/>
      <c r="AE345" s="127"/>
      <c r="AF345" s="127"/>
      <c r="AG345" s="127"/>
      <c r="AH345" s="127"/>
      <c r="AI345" s="314">
        <f t="shared" si="24"/>
        <v>0</v>
      </c>
    </row>
    <row r="346" spans="1:35" ht="27.75" customHeight="1">
      <c r="A346" s="177">
        <v>44528</v>
      </c>
      <c r="B346" s="99"/>
      <c r="C346" s="125"/>
      <c r="D346" s="125"/>
      <c r="E346" s="125"/>
      <c r="F346" s="125"/>
      <c r="G346" s="127"/>
      <c r="H346" s="127"/>
      <c r="I346" s="121">
        <f t="shared" si="22"/>
        <v>0</v>
      </c>
      <c r="J346" s="128"/>
      <c r="K346" s="128"/>
      <c r="L346" s="128"/>
      <c r="M346" s="129"/>
      <c r="N346" s="121">
        <f t="shared" si="23"/>
        <v>0</v>
      </c>
      <c r="O346" s="121">
        <f t="shared" si="25"/>
        <v>0</v>
      </c>
      <c r="P346" s="300">
        <v>44528</v>
      </c>
      <c r="Q346" s="127"/>
      <c r="R346" s="127"/>
      <c r="S346" s="127"/>
      <c r="T346" s="127"/>
      <c r="U346" s="127"/>
      <c r="V346" s="127"/>
      <c r="W346" s="127"/>
      <c r="X346" s="127"/>
      <c r="Y346" s="127"/>
      <c r="Z346" s="127"/>
      <c r="AA346" s="127"/>
      <c r="AB346" s="127"/>
      <c r="AC346" s="127"/>
      <c r="AD346" s="127"/>
      <c r="AE346" s="127"/>
      <c r="AF346" s="127"/>
      <c r="AG346" s="127"/>
      <c r="AH346" s="127"/>
      <c r="AI346" s="314">
        <f t="shared" si="24"/>
        <v>0</v>
      </c>
    </row>
    <row r="347" spans="1:35" ht="27.75" customHeight="1">
      <c r="A347" s="177">
        <v>44529</v>
      </c>
      <c r="B347" s="99"/>
      <c r="C347" s="125"/>
      <c r="D347" s="125"/>
      <c r="E347" s="125"/>
      <c r="F347" s="125"/>
      <c r="G347" s="127"/>
      <c r="H347" s="127"/>
      <c r="I347" s="121">
        <f t="shared" si="22"/>
        <v>0</v>
      </c>
      <c r="J347" s="128"/>
      <c r="K347" s="128"/>
      <c r="L347" s="128"/>
      <c r="M347" s="129"/>
      <c r="N347" s="121">
        <f t="shared" si="23"/>
        <v>0</v>
      </c>
      <c r="O347" s="121">
        <f t="shared" si="25"/>
        <v>0</v>
      </c>
      <c r="P347" s="300">
        <v>44529</v>
      </c>
      <c r="Q347" s="127"/>
      <c r="R347" s="127"/>
      <c r="S347" s="127"/>
      <c r="T347" s="127"/>
      <c r="U347" s="127"/>
      <c r="V347" s="127"/>
      <c r="W347" s="127"/>
      <c r="X347" s="127"/>
      <c r="Y347" s="127"/>
      <c r="Z347" s="127"/>
      <c r="AA347" s="127"/>
      <c r="AB347" s="127"/>
      <c r="AC347" s="127"/>
      <c r="AD347" s="127"/>
      <c r="AE347" s="127"/>
      <c r="AF347" s="127"/>
      <c r="AG347" s="127"/>
      <c r="AH347" s="127"/>
      <c r="AI347" s="314">
        <f t="shared" si="24"/>
        <v>0</v>
      </c>
    </row>
    <row r="348" spans="1:35" ht="27.75" customHeight="1">
      <c r="A348" s="177">
        <v>44530</v>
      </c>
      <c r="B348" s="99"/>
      <c r="C348" s="125"/>
      <c r="D348" s="125"/>
      <c r="E348" s="125"/>
      <c r="F348" s="125"/>
      <c r="G348" s="127"/>
      <c r="H348" s="127"/>
      <c r="I348" s="121">
        <f t="shared" si="22"/>
        <v>0</v>
      </c>
      <c r="J348" s="128"/>
      <c r="K348" s="128"/>
      <c r="L348" s="128"/>
      <c r="M348" s="129"/>
      <c r="N348" s="121">
        <f t="shared" si="23"/>
        <v>0</v>
      </c>
      <c r="O348" s="121">
        <f t="shared" si="25"/>
        <v>0</v>
      </c>
      <c r="P348" s="300">
        <v>44530</v>
      </c>
      <c r="Q348" s="127"/>
      <c r="R348" s="127"/>
      <c r="S348" s="127"/>
      <c r="T348" s="127"/>
      <c r="U348" s="127"/>
      <c r="V348" s="127"/>
      <c r="W348" s="127"/>
      <c r="X348" s="127"/>
      <c r="Y348" s="127"/>
      <c r="Z348" s="127"/>
      <c r="AA348" s="127"/>
      <c r="AB348" s="127"/>
      <c r="AC348" s="127"/>
      <c r="AD348" s="127"/>
      <c r="AE348" s="127"/>
      <c r="AF348" s="127"/>
      <c r="AG348" s="127"/>
      <c r="AH348" s="127"/>
      <c r="AI348" s="314">
        <f t="shared" si="24"/>
        <v>0</v>
      </c>
    </row>
    <row r="349" spans="1:35" ht="27.75" customHeight="1">
      <c r="A349" s="177">
        <v>44531</v>
      </c>
      <c r="B349" s="99"/>
      <c r="C349" s="125"/>
      <c r="D349" s="125"/>
      <c r="E349" s="125"/>
      <c r="F349" s="125"/>
      <c r="G349" s="127"/>
      <c r="H349" s="127"/>
      <c r="I349" s="121">
        <f t="shared" si="22"/>
        <v>0</v>
      </c>
      <c r="J349" s="128"/>
      <c r="K349" s="128"/>
      <c r="L349" s="128"/>
      <c r="M349" s="129"/>
      <c r="N349" s="121">
        <f t="shared" si="23"/>
        <v>0</v>
      </c>
      <c r="O349" s="121">
        <f t="shared" si="25"/>
        <v>0</v>
      </c>
      <c r="P349" s="300">
        <v>44531</v>
      </c>
      <c r="Q349" s="127"/>
      <c r="R349" s="127"/>
      <c r="S349" s="127"/>
      <c r="T349" s="127"/>
      <c r="U349" s="127"/>
      <c r="V349" s="127"/>
      <c r="W349" s="127"/>
      <c r="X349" s="127"/>
      <c r="Y349" s="127"/>
      <c r="Z349" s="127"/>
      <c r="AA349" s="127"/>
      <c r="AB349" s="127"/>
      <c r="AC349" s="127"/>
      <c r="AD349" s="127"/>
      <c r="AE349" s="127"/>
      <c r="AF349" s="127"/>
      <c r="AG349" s="127"/>
      <c r="AH349" s="127"/>
      <c r="AI349" s="314">
        <f t="shared" si="24"/>
        <v>0</v>
      </c>
    </row>
    <row r="350" spans="1:35" ht="27.75" customHeight="1">
      <c r="A350" s="177">
        <v>44532</v>
      </c>
      <c r="B350" s="99"/>
      <c r="C350" s="125"/>
      <c r="D350" s="125"/>
      <c r="E350" s="125"/>
      <c r="F350" s="125"/>
      <c r="G350" s="127"/>
      <c r="H350" s="127"/>
      <c r="I350" s="121">
        <f t="shared" si="22"/>
        <v>0</v>
      </c>
      <c r="J350" s="128"/>
      <c r="K350" s="128"/>
      <c r="L350" s="128"/>
      <c r="M350" s="129"/>
      <c r="N350" s="121">
        <f t="shared" si="23"/>
        <v>0</v>
      </c>
      <c r="O350" s="121">
        <f t="shared" si="25"/>
        <v>0</v>
      </c>
      <c r="P350" s="300">
        <v>44532</v>
      </c>
      <c r="Q350" s="127"/>
      <c r="R350" s="127"/>
      <c r="S350" s="127"/>
      <c r="T350" s="127"/>
      <c r="U350" s="127"/>
      <c r="V350" s="127"/>
      <c r="W350" s="127"/>
      <c r="X350" s="127"/>
      <c r="Y350" s="127"/>
      <c r="Z350" s="127"/>
      <c r="AA350" s="127"/>
      <c r="AB350" s="127"/>
      <c r="AC350" s="127"/>
      <c r="AD350" s="127"/>
      <c r="AE350" s="127"/>
      <c r="AF350" s="127"/>
      <c r="AG350" s="127"/>
      <c r="AH350" s="127"/>
      <c r="AI350" s="314">
        <f t="shared" si="24"/>
        <v>0</v>
      </c>
    </row>
    <row r="351" spans="1:35" ht="27.75" customHeight="1">
      <c r="A351" s="177">
        <v>44533</v>
      </c>
      <c r="B351" s="99"/>
      <c r="C351" s="125"/>
      <c r="D351" s="125"/>
      <c r="E351" s="125"/>
      <c r="F351" s="125"/>
      <c r="G351" s="127"/>
      <c r="H351" s="127"/>
      <c r="I351" s="121">
        <f t="shared" si="22"/>
        <v>0</v>
      </c>
      <c r="J351" s="128"/>
      <c r="K351" s="128"/>
      <c r="L351" s="128"/>
      <c r="M351" s="129"/>
      <c r="N351" s="121">
        <f t="shared" si="23"/>
        <v>0</v>
      </c>
      <c r="O351" s="121">
        <f t="shared" si="25"/>
        <v>0</v>
      </c>
      <c r="P351" s="300">
        <v>44533</v>
      </c>
      <c r="Q351" s="127"/>
      <c r="R351" s="127"/>
      <c r="S351" s="127"/>
      <c r="T351" s="127"/>
      <c r="U351" s="127"/>
      <c r="V351" s="127"/>
      <c r="W351" s="127"/>
      <c r="X351" s="127"/>
      <c r="Y351" s="127"/>
      <c r="Z351" s="127"/>
      <c r="AA351" s="127"/>
      <c r="AB351" s="127"/>
      <c r="AC351" s="127"/>
      <c r="AD351" s="127"/>
      <c r="AE351" s="127"/>
      <c r="AF351" s="127"/>
      <c r="AG351" s="127"/>
      <c r="AH351" s="127"/>
      <c r="AI351" s="314">
        <f t="shared" si="24"/>
        <v>0</v>
      </c>
    </row>
    <row r="352" spans="1:35" ht="27.75" customHeight="1">
      <c r="A352" s="177">
        <v>44534</v>
      </c>
      <c r="B352" s="99"/>
      <c r="C352" s="125"/>
      <c r="D352" s="125"/>
      <c r="E352" s="125"/>
      <c r="F352" s="125"/>
      <c r="G352" s="127"/>
      <c r="H352" s="127"/>
      <c r="I352" s="121">
        <f t="shared" si="22"/>
        <v>0</v>
      </c>
      <c r="J352" s="128"/>
      <c r="K352" s="128"/>
      <c r="L352" s="128"/>
      <c r="M352" s="129"/>
      <c r="N352" s="121">
        <f t="shared" si="23"/>
        <v>0</v>
      </c>
      <c r="O352" s="121">
        <f t="shared" si="25"/>
        <v>0</v>
      </c>
      <c r="P352" s="300">
        <v>44534</v>
      </c>
      <c r="Q352" s="127"/>
      <c r="R352" s="127"/>
      <c r="S352" s="127"/>
      <c r="T352" s="127"/>
      <c r="U352" s="127"/>
      <c r="V352" s="127"/>
      <c r="W352" s="127"/>
      <c r="X352" s="127"/>
      <c r="Y352" s="127"/>
      <c r="Z352" s="127"/>
      <c r="AA352" s="127"/>
      <c r="AB352" s="127"/>
      <c r="AC352" s="127"/>
      <c r="AD352" s="127"/>
      <c r="AE352" s="127"/>
      <c r="AF352" s="127"/>
      <c r="AG352" s="127"/>
      <c r="AH352" s="127"/>
      <c r="AI352" s="314">
        <f t="shared" si="24"/>
        <v>0</v>
      </c>
    </row>
    <row r="353" spans="1:35" ht="27.75" customHeight="1">
      <c r="A353" s="177">
        <v>44535</v>
      </c>
      <c r="B353" s="99"/>
      <c r="C353" s="125"/>
      <c r="D353" s="125"/>
      <c r="E353" s="125"/>
      <c r="F353" s="125"/>
      <c r="G353" s="127"/>
      <c r="H353" s="127"/>
      <c r="I353" s="121">
        <f t="shared" si="22"/>
        <v>0</v>
      </c>
      <c r="J353" s="128"/>
      <c r="K353" s="128"/>
      <c r="L353" s="128"/>
      <c r="M353" s="129"/>
      <c r="N353" s="121">
        <f t="shared" si="23"/>
        <v>0</v>
      </c>
      <c r="O353" s="121">
        <f t="shared" si="25"/>
        <v>0</v>
      </c>
      <c r="P353" s="300">
        <v>44535</v>
      </c>
      <c r="Q353" s="127"/>
      <c r="R353" s="127"/>
      <c r="S353" s="127"/>
      <c r="T353" s="127"/>
      <c r="U353" s="127"/>
      <c r="V353" s="127"/>
      <c r="W353" s="127"/>
      <c r="X353" s="127"/>
      <c r="Y353" s="127"/>
      <c r="Z353" s="127"/>
      <c r="AA353" s="127"/>
      <c r="AB353" s="127"/>
      <c r="AC353" s="127"/>
      <c r="AD353" s="127"/>
      <c r="AE353" s="127"/>
      <c r="AF353" s="127"/>
      <c r="AG353" s="127"/>
      <c r="AH353" s="127"/>
      <c r="AI353" s="314">
        <f t="shared" si="24"/>
        <v>0</v>
      </c>
    </row>
    <row r="354" spans="1:35" ht="27.75" customHeight="1">
      <c r="A354" s="177">
        <v>44536</v>
      </c>
      <c r="B354" s="99"/>
      <c r="C354" s="125"/>
      <c r="D354" s="125"/>
      <c r="E354" s="125"/>
      <c r="F354" s="125"/>
      <c r="G354" s="127"/>
      <c r="H354" s="127"/>
      <c r="I354" s="121">
        <f t="shared" si="22"/>
        <v>0</v>
      </c>
      <c r="J354" s="128"/>
      <c r="K354" s="128"/>
      <c r="L354" s="128"/>
      <c r="M354" s="129"/>
      <c r="N354" s="121">
        <f t="shared" si="23"/>
        <v>0</v>
      </c>
      <c r="O354" s="121">
        <f t="shared" si="25"/>
        <v>0</v>
      </c>
      <c r="P354" s="300">
        <v>44536</v>
      </c>
      <c r="Q354" s="127"/>
      <c r="R354" s="127"/>
      <c r="S354" s="127"/>
      <c r="T354" s="127"/>
      <c r="U354" s="127"/>
      <c r="V354" s="127"/>
      <c r="W354" s="127"/>
      <c r="X354" s="127"/>
      <c r="Y354" s="127"/>
      <c r="Z354" s="127"/>
      <c r="AA354" s="127"/>
      <c r="AB354" s="127"/>
      <c r="AC354" s="127"/>
      <c r="AD354" s="127"/>
      <c r="AE354" s="127"/>
      <c r="AF354" s="127"/>
      <c r="AG354" s="127"/>
      <c r="AH354" s="127"/>
      <c r="AI354" s="314">
        <f t="shared" si="24"/>
        <v>0</v>
      </c>
    </row>
    <row r="355" spans="1:35" ht="27.75" customHeight="1">
      <c r="A355" s="177">
        <v>44537</v>
      </c>
      <c r="B355" s="99"/>
      <c r="C355" s="125"/>
      <c r="D355" s="125"/>
      <c r="E355" s="125"/>
      <c r="F355" s="125"/>
      <c r="G355" s="127"/>
      <c r="H355" s="127"/>
      <c r="I355" s="121">
        <f t="shared" si="22"/>
        <v>0</v>
      </c>
      <c r="J355" s="128"/>
      <c r="K355" s="128"/>
      <c r="L355" s="128"/>
      <c r="M355" s="129"/>
      <c r="N355" s="121">
        <f t="shared" si="23"/>
        <v>0</v>
      </c>
      <c r="O355" s="121">
        <f t="shared" si="25"/>
        <v>0</v>
      </c>
      <c r="P355" s="300">
        <v>44537</v>
      </c>
      <c r="Q355" s="127"/>
      <c r="R355" s="127"/>
      <c r="S355" s="127"/>
      <c r="T355" s="127"/>
      <c r="U355" s="127"/>
      <c r="V355" s="127"/>
      <c r="W355" s="127"/>
      <c r="X355" s="127"/>
      <c r="Y355" s="127"/>
      <c r="Z355" s="127"/>
      <c r="AA355" s="127"/>
      <c r="AB355" s="127"/>
      <c r="AC355" s="127"/>
      <c r="AD355" s="127"/>
      <c r="AE355" s="127"/>
      <c r="AF355" s="127"/>
      <c r="AG355" s="127"/>
      <c r="AH355" s="127"/>
      <c r="AI355" s="314">
        <f t="shared" si="24"/>
        <v>0</v>
      </c>
    </row>
    <row r="356" spans="1:35" ht="27.75" customHeight="1">
      <c r="A356" s="177">
        <v>44538</v>
      </c>
      <c r="B356" s="99"/>
      <c r="C356" s="125"/>
      <c r="D356" s="125"/>
      <c r="E356" s="125"/>
      <c r="F356" s="125"/>
      <c r="G356" s="127"/>
      <c r="H356" s="127"/>
      <c r="I356" s="121">
        <f t="shared" si="22"/>
        <v>0</v>
      </c>
      <c r="J356" s="128"/>
      <c r="K356" s="128"/>
      <c r="L356" s="128"/>
      <c r="M356" s="129"/>
      <c r="N356" s="121">
        <f t="shared" si="23"/>
        <v>0</v>
      </c>
      <c r="O356" s="121">
        <f t="shared" si="25"/>
        <v>0</v>
      </c>
      <c r="P356" s="300">
        <v>44538</v>
      </c>
      <c r="Q356" s="127"/>
      <c r="R356" s="127"/>
      <c r="S356" s="127"/>
      <c r="T356" s="127"/>
      <c r="U356" s="127"/>
      <c r="V356" s="127"/>
      <c r="W356" s="127"/>
      <c r="X356" s="127"/>
      <c r="Y356" s="127"/>
      <c r="Z356" s="127"/>
      <c r="AA356" s="127"/>
      <c r="AB356" s="127"/>
      <c r="AC356" s="127"/>
      <c r="AD356" s="127"/>
      <c r="AE356" s="127"/>
      <c r="AF356" s="127"/>
      <c r="AG356" s="127"/>
      <c r="AH356" s="127"/>
      <c r="AI356" s="314">
        <f t="shared" si="24"/>
        <v>0</v>
      </c>
    </row>
    <row r="357" spans="1:35" ht="27.75" customHeight="1">
      <c r="A357" s="177">
        <v>44539</v>
      </c>
      <c r="B357" s="99"/>
      <c r="C357" s="125"/>
      <c r="D357" s="125"/>
      <c r="E357" s="125"/>
      <c r="F357" s="125"/>
      <c r="G357" s="127"/>
      <c r="H357" s="127"/>
      <c r="I357" s="121">
        <f t="shared" si="22"/>
        <v>0</v>
      </c>
      <c r="J357" s="128"/>
      <c r="K357" s="128"/>
      <c r="L357" s="128"/>
      <c r="M357" s="129"/>
      <c r="N357" s="121">
        <f t="shared" si="23"/>
        <v>0</v>
      </c>
      <c r="O357" s="121">
        <f t="shared" si="25"/>
        <v>0</v>
      </c>
      <c r="P357" s="300">
        <v>44539</v>
      </c>
      <c r="Q357" s="127"/>
      <c r="R357" s="127"/>
      <c r="S357" s="127"/>
      <c r="T357" s="127"/>
      <c r="U357" s="127"/>
      <c r="V357" s="127"/>
      <c r="W357" s="127"/>
      <c r="X357" s="127"/>
      <c r="Y357" s="127"/>
      <c r="Z357" s="127"/>
      <c r="AA357" s="127"/>
      <c r="AB357" s="127"/>
      <c r="AC357" s="127"/>
      <c r="AD357" s="127"/>
      <c r="AE357" s="127"/>
      <c r="AF357" s="127"/>
      <c r="AG357" s="127"/>
      <c r="AH357" s="127"/>
      <c r="AI357" s="314">
        <f t="shared" si="24"/>
        <v>0</v>
      </c>
    </row>
    <row r="358" spans="1:35" ht="27.75" customHeight="1">
      <c r="A358" s="177">
        <v>44540</v>
      </c>
      <c r="B358" s="99"/>
      <c r="C358" s="125"/>
      <c r="D358" s="125"/>
      <c r="E358" s="125"/>
      <c r="F358" s="125"/>
      <c r="G358" s="127"/>
      <c r="H358" s="127"/>
      <c r="I358" s="121">
        <f t="shared" si="22"/>
        <v>0</v>
      </c>
      <c r="J358" s="128"/>
      <c r="K358" s="128"/>
      <c r="L358" s="128"/>
      <c r="M358" s="129"/>
      <c r="N358" s="121">
        <f t="shared" si="23"/>
        <v>0</v>
      </c>
      <c r="O358" s="121">
        <f t="shared" si="25"/>
        <v>0</v>
      </c>
      <c r="P358" s="300">
        <v>44540</v>
      </c>
      <c r="Q358" s="127"/>
      <c r="R358" s="127"/>
      <c r="S358" s="127"/>
      <c r="T358" s="127"/>
      <c r="U358" s="127"/>
      <c r="V358" s="127"/>
      <c r="W358" s="127"/>
      <c r="X358" s="127"/>
      <c r="Y358" s="127"/>
      <c r="Z358" s="127"/>
      <c r="AA358" s="127"/>
      <c r="AB358" s="127"/>
      <c r="AC358" s="127"/>
      <c r="AD358" s="127"/>
      <c r="AE358" s="127"/>
      <c r="AF358" s="127"/>
      <c r="AG358" s="127"/>
      <c r="AH358" s="127"/>
      <c r="AI358" s="314">
        <f t="shared" si="24"/>
        <v>0</v>
      </c>
    </row>
    <row r="359" spans="1:35" ht="27.75" customHeight="1">
      <c r="A359" s="177">
        <v>44541</v>
      </c>
      <c r="B359" s="99"/>
      <c r="C359" s="125"/>
      <c r="D359" s="125"/>
      <c r="E359" s="125"/>
      <c r="F359" s="125"/>
      <c r="G359" s="127"/>
      <c r="H359" s="127"/>
      <c r="I359" s="121">
        <f t="shared" si="22"/>
        <v>0</v>
      </c>
      <c r="J359" s="128"/>
      <c r="K359" s="128"/>
      <c r="L359" s="128"/>
      <c r="M359" s="129"/>
      <c r="N359" s="121">
        <f t="shared" si="23"/>
        <v>0</v>
      </c>
      <c r="O359" s="121">
        <f t="shared" si="25"/>
        <v>0</v>
      </c>
      <c r="P359" s="300">
        <v>44541</v>
      </c>
      <c r="Q359" s="127"/>
      <c r="R359" s="127"/>
      <c r="S359" s="127"/>
      <c r="T359" s="127"/>
      <c r="U359" s="127"/>
      <c r="V359" s="127"/>
      <c r="W359" s="127"/>
      <c r="X359" s="127"/>
      <c r="Y359" s="127"/>
      <c r="Z359" s="127"/>
      <c r="AA359" s="127"/>
      <c r="AB359" s="127"/>
      <c r="AC359" s="127"/>
      <c r="AD359" s="127"/>
      <c r="AE359" s="127"/>
      <c r="AF359" s="127"/>
      <c r="AG359" s="127"/>
      <c r="AH359" s="127"/>
      <c r="AI359" s="314">
        <f t="shared" si="24"/>
        <v>0</v>
      </c>
    </row>
    <row r="360" spans="1:35" ht="27.75" customHeight="1">
      <c r="A360" s="177">
        <v>44542</v>
      </c>
      <c r="B360" s="99"/>
      <c r="C360" s="125"/>
      <c r="D360" s="125"/>
      <c r="E360" s="125"/>
      <c r="F360" s="125"/>
      <c r="G360" s="127"/>
      <c r="H360" s="127"/>
      <c r="I360" s="121">
        <f t="shared" si="22"/>
        <v>0</v>
      </c>
      <c r="J360" s="128"/>
      <c r="K360" s="128"/>
      <c r="L360" s="128"/>
      <c r="M360" s="129"/>
      <c r="N360" s="121">
        <f t="shared" si="23"/>
        <v>0</v>
      </c>
      <c r="O360" s="121">
        <f t="shared" si="25"/>
        <v>0</v>
      </c>
      <c r="P360" s="300">
        <v>44542</v>
      </c>
      <c r="Q360" s="127"/>
      <c r="R360" s="127"/>
      <c r="S360" s="127"/>
      <c r="T360" s="127"/>
      <c r="U360" s="127"/>
      <c r="V360" s="127"/>
      <c r="W360" s="127"/>
      <c r="X360" s="127"/>
      <c r="Y360" s="127"/>
      <c r="Z360" s="127"/>
      <c r="AA360" s="127"/>
      <c r="AB360" s="127"/>
      <c r="AC360" s="127"/>
      <c r="AD360" s="127"/>
      <c r="AE360" s="127"/>
      <c r="AF360" s="127"/>
      <c r="AG360" s="127"/>
      <c r="AH360" s="127"/>
      <c r="AI360" s="314">
        <f t="shared" si="24"/>
        <v>0</v>
      </c>
    </row>
    <row r="361" spans="1:35" ht="27.75" customHeight="1">
      <c r="A361" s="177">
        <v>44543</v>
      </c>
      <c r="B361" s="99"/>
      <c r="C361" s="125"/>
      <c r="D361" s="125"/>
      <c r="E361" s="125"/>
      <c r="F361" s="125"/>
      <c r="G361" s="127"/>
      <c r="H361" s="127"/>
      <c r="I361" s="121">
        <f t="shared" si="22"/>
        <v>0</v>
      </c>
      <c r="J361" s="128"/>
      <c r="K361" s="128"/>
      <c r="L361" s="128"/>
      <c r="M361" s="129"/>
      <c r="N361" s="121">
        <f t="shared" si="23"/>
        <v>0</v>
      </c>
      <c r="O361" s="121">
        <f t="shared" si="25"/>
        <v>0</v>
      </c>
      <c r="P361" s="300">
        <v>44543</v>
      </c>
      <c r="Q361" s="127"/>
      <c r="R361" s="127"/>
      <c r="S361" s="127"/>
      <c r="T361" s="127"/>
      <c r="U361" s="127"/>
      <c r="V361" s="127"/>
      <c r="W361" s="127"/>
      <c r="X361" s="127"/>
      <c r="Y361" s="127"/>
      <c r="Z361" s="127"/>
      <c r="AA361" s="127"/>
      <c r="AB361" s="127"/>
      <c r="AC361" s="127"/>
      <c r="AD361" s="127"/>
      <c r="AE361" s="127"/>
      <c r="AF361" s="127"/>
      <c r="AG361" s="127"/>
      <c r="AH361" s="127"/>
      <c r="AI361" s="314">
        <f t="shared" si="24"/>
        <v>0</v>
      </c>
    </row>
    <row r="362" spans="1:35" ht="27.75" customHeight="1">
      <c r="A362" s="177">
        <v>44544</v>
      </c>
      <c r="B362" s="99"/>
      <c r="C362" s="125"/>
      <c r="D362" s="125"/>
      <c r="E362" s="125"/>
      <c r="F362" s="125"/>
      <c r="G362" s="127"/>
      <c r="H362" s="127"/>
      <c r="I362" s="121">
        <f t="shared" si="22"/>
        <v>0</v>
      </c>
      <c r="J362" s="128"/>
      <c r="K362" s="128"/>
      <c r="L362" s="128"/>
      <c r="M362" s="129"/>
      <c r="N362" s="121">
        <f t="shared" si="23"/>
        <v>0</v>
      </c>
      <c r="O362" s="121">
        <f t="shared" si="25"/>
        <v>0</v>
      </c>
      <c r="P362" s="300">
        <v>44544</v>
      </c>
      <c r="Q362" s="127"/>
      <c r="R362" s="127"/>
      <c r="S362" s="127"/>
      <c r="T362" s="127"/>
      <c r="U362" s="127"/>
      <c r="V362" s="127"/>
      <c r="W362" s="127"/>
      <c r="X362" s="127"/>
      <c r="Y362" s="127"/>
      <c r="Z362" s="127"/>
      <c r="AA362" s="127"/>
      <c r="AB362" s="127"/>
      <c r="AC362" s="127"/>
      <c r="AD362" s="127"/>
      <c r="AE362" s="127"/>
      <c r="AF362" s="127"/>
      <c r="AG362" s="127"/>
      <c r="AH362" s="127"/>
      <c r="AI362" s="314">
        <f t="shared" si="24"/>
        <v>0</v>
      </c>
    </row>
    <row r="363" spans="1:35" ht="27.75" customHeight="1">
      <c r="A363" s="177">
        <v>44545</v>
      </c>
      <c r="B363" s="99"/>
      <c r="C363" s="125"/>
      <c r="D363" s="125"/>
      <c r="E363" s="125"/>
      <c r="F363" s="125"/>
      <c r="G363" s="127"/>
      <c r="H363" s="127"/>
      <c r="I363" s="121">
        <f t="shared" si="22"/>
        <v>0</v>
      </c>
      <c r="J363" s="128"/>
      <c r="K363" s="128"/>
      <c r="L363" s="128"/>
      <c r="M363" s="129"/>
      <c r="N363" s="121">
        <f t="shared" si="23"/>
        <v>0</v>
      </c>
      <c r="O363" s="121">
        <f t="shared" si="25"/>
        <v>0</v>
      </c>
      <c r="P363" s="300">
        <v>44545</v>
      </c>
      <c r="Q363" s="127"/>
      <c r="R363" s="127"/>
      <c r="S363" s="127"/>
      <c r="T363" s="127"/>
      <c r="U363" s="127"/>
      <c r="V363" s="127"/>
      <c r="W363" s="127"/>
      <c r="X363" s="127"/>
      <c r="Y363" s="127"/>
      <c r="Z363" s="127"/>
      <c r="AA363" s="127"/>
      <c r="AB363" s="127"/>
      <c r="AC363" s="127"/>
      <c r="AD363" s="127"/>
      <c r="AE363" s="127"/>
      <c r="AF363" s="127"/>
      <c r="AG363" s="127"/>
      <c r="AH363" s="127"/>
      <c r="AI363" s="314">
        <f t="shared" si="24"/>
        <v>0</v>
      </c>
    </row>
    <row r="364" spans="1:35" ht="27.75" customHeight="1">
      <c r="A364" s="177">
        <v>44546</v>
      </c>
      <c r="B364" s="99"/>
      <c r="C364" s="125"/>
      <c r="D364" s="125"/>
      <c r="E364" s="125"/>
      <c r="F364" s="125"/>
      <c r="G364" s="127"/>
      <c r="H364" s="127"/>
      <c r="I364" s="121">
        <f t="shared" si="22"/>
        <v>0</v>
      </c>
      <c r="J364" s="128"/>
      <c r="K364" s="128"/>
      <c r="L364" s="128"/>
      <c r="M364" s="129"/>
      <c r="N364" s="121">
        <f t="shared" si="23"/>
        <v>0</v>
      </c>
      <c r="O364" s="121">
        <f t="shared" si="25"/>
        <v>0</v>
      </c>
      <c r="P364" s="300">
        <v>44546</v>
      </c>
      <c r="Q364" s="127"/>
      <c r="R364" s="127"/>
      <c r="S364" s="127"/>
      <c r="T364" s="127"/>
      <c r="U364" s="127"/>
      <c r="V364" s="127"/>
      <c r="W364" s="127"/>
      <c r="X364" s="127"/>
      <c r="Y364" s="127"/>
      <c r="Z364" s="127"/>
      <c r="AA364" s="127"/>
      <c r="AB364" s="127"/>
      <c r="AC364" s="127"/>
      <c r="AD364" s="127"/>
      <c r="AE364" s="127"/>
      <c r="AF364" s="127"/>
      <c r="AG364" s="127"/>
      <c r="AH364" s="127"/>
      <c r="AI364" s="314">
        <f t="shared" si="24"/>
        <v>0</v>
      </c>
    </row>
    <row r="365" spans="1:35" ht="27.75" customHeight="1">
      <c r="A365" s="177">
        <v>44547</v>
      </c>
      <c r="B365" s="99"/>
      <c r="C365" s="125"/>
      <c r="D365" s="125"/>
      <c r="E365" s="125"/>
      <c r="F365" s="125"/>
      <c r="G365" s="127"/>
      <c r="H365" s="127"/>
      <c r="I365" s="121">
        <f t="shared" si="22"/>
        <v>0</v>
      </c>
      <c r="J365" s="128"/>
      <c r="K365" s="128"/>
      <c r="L365" s="128"/>
      <c r="M365" s="129"/>
      <c r="N365" s="121">
        <f t="shared" si="23"/>
        <v>0</v>
      </c>
      <c r="O365" s="121">
        <f t="shared" si="25"/>
        <v>0</v>
      </c>
      <c r="P365" s="300">
        <v>44547</v>
      </c>
      <c r="Q365" s="127"/>
      <c r="R365" s="127"/>
      <c r="S365" s="127"/>
      <c r="T365" s="127"/>
      <c r="U365" s="127"/>
      <c r="V365" s="127"/>
      <c r="W365" s="127"/>
      <c r="X365" s="127"/>
      <c r="Y365" s="127"/>
      <c r="Z365" s="127"/>
      <c r="AA365" s="127"/>
      <c r="AB365" s="127"/>
      <c r="AC365" s="127"/>
      <c r="AD365" s="127"/>
      <c r="AE365" s="127"/>
      <c r="AF365" s="127"/>
      <c r="AG365" s="127"/>
      <c r="AH365" s="127"/>
      <c r="AI365" s="314">
        <f t="shared" si="24"/>
        <v>0</v>
      </c>
    </row>
    <row r="366" spans="1:35" ht="27.75" customHeight="1">
      <c r="A366" s="177">
        <v>44548</v>
      </c>
      <c r="B366" s="99"/>
      <c r="C366" s="125"/>
      <c r="D366" s="125"/>
      <c r="E366" s="125"/>
      <c r="F366" s="125"/>
      <c r="G366" s="127"/>
      <c r="H366" s="127"/>
      <c r="I366" s="121">
        <f t="shared" si="22"/>
        <v>0</v>
      </c>
      <c r="J366" s="128"/>
      <c r="K366" s="128"/>
      <c r="L366" s="128"/>
      <c r="M366" s="129"/>
      <c r="N366" s="121">
        <f t="shared" si="23"/>
        <v>0</v>
      </c>
      <c r="O366" s="121">
        <f t="shared" si="25"/>
        <v>0</v>
      </c>
      <c r="P366" s="300">
        <v>44548</v>
      </c>
      <c r="Q366" s="127"/>
      <c r="R366" s="127"/>
      <c r="S366" s="127"/>
      <c r="T366" s="127"/>
      <c r="U366" s="127"/>
      <c r="V366" s="127"/>
      <c r="W366" s="127"/>
      <c r="X366" s="127"/>
      <c r="Y366" s="127"/>
      <c r="Z366" s="127"/>
      <c r="AA366" s="127"/>
      <c r="AB366" s="127"/>
      <c r="AC366" s="127"/>
      <c r="AD366" s="127"/>
      <c r="AE366" s="127"/>
      <c r="AF366" s="127"/>
      <c r="AG366" s="127"/>
      <c r="AH366" s="127"/>
      <c r="AI366" s="314">
        <f t="shared" si="24"/>
        <v>0</v>
      </c>
    </row>
    <row r="367" spans="1:35" ht="27.75" customHeight="1">
      <c r="A367" s="177">
        <v>44549</v>
      </c>
      <c r="B367" s="99"/>
      <c r="C367" s="125"/>
      <c r="D367" s="125"/>
      <c r="E367" s="125"/>
      <c r="F367" s="125"/>
      <c r="G367" s="127"/>
      <c r="H367" s="127"/>
      <c r="I367" s="121">
        <f t="shared" si="22"/>
        <v>0</v>
      </c>
      <c r="J367" s="128"/>
      <c r="K367" s="128"/>
      <c r="L367" s="128"/>
      <c r="M367" s="129"/>
      <c r="N367" s="121">
        <f t="shared" si="23"/>
        <v>0</v>
      </c>
      <c r="O367" s="121">
        <f t="shared" si="25"/>
        <v>0</v>
      </c>
      <c r="P367" s="300">
        <v>44549</v>
      </c>
      <c r="Q367" s="127"/>
      <c r="R367" s="127"/>
      <c r="S367" s="127"/>
      <c r="T367" s="127"/>
      <c r="U367" s="127"/>
      <c r="V367" s="127"/>
      <c r="W367" s="127"/>
      <c r="X367" s="127"/>
      <c r="Y367" s="127"/>
      <c r="Z367" s="127"/>
      <c r="AA367" s="127"/>
      <c r="AB367" s="127"/>
      <c r="AC367" s="127"/>
      <c r="AD367" s="127"/>
      <c r="AE367" s="127"/>
      <c r="AF367" s="127"/>
      <c r="AG367" s="127"/>
      <c r="AH367" s="127"/>
      <c r="AI367" s="314">
        <f t="shared" si="24"/>
        <v>0</v>
      </c>
    </row>
    <row r="368" spans="1:35" ht="27.75" customHeight="1">
      <c r="A368" s="177">
        <v>44550</v>
      </c>
      <c r="B368" s="99"/>
      <c r="C368" s="125"/>
      <c r="D368" s="125"/>
      <c r="E368" s="125"/>
      <c r="F368" s="125"/>
      <c r="G368" s="127"/>
      <c r="H368" s="127"/>
      <c r="I368" s="121">
        <f t="shared" si="22"/>
        <v>0</v>
      </c>
      <c r="J368" s="128"/>
      <c r="K368" s="128"/>
      <c r="L368" s="128"/>
      <c r="M368" s="129"/>
      <c r="N368" s="121">
        <f t="shared" si="23"/>
        <v>0</v>
      </c>
      <c r="O368" s="121">
        <f t="shared" si="25"/>
        <v>0</v>
      </c>
      <c r="P368" s="300">
        <v>44550</v>
      </c>
      <c r="Q368" s="127"/>
      <c r="R368" s="127"/>
      <c r="S368" s="127"/>
      <c r="T368" s="127"/>
      <c r="U368" s="127"/>
      <c r="V368" s="127"/>
      <c r="W368" s="127"/>
      <c r="X368" s="127"/>
      <c r="Y368" s="127"/>
      <c r="Z368" s="127"/>
      <c r="AA368" s="127"/>
      <c r="AB368" s="127"/>
      <c r="AC368" s="127"/>
      <c r="AD368" s="127"/>
      <c r="AE368" s="127"/>
      <c r="AF368" s="127"/>
      <c r="AG368" s="127"/>
      <c r="AH368" s="127"/>
      <c r="AI368" s="314">
        <f t="shared" si="24"/>
        <v>0</v>
      </c>
    </row>
    <row r="369" spans="1:35" ht="27.75" customHeight="1">
      <c r="A369" s="177">
        <v>44551</v>
      </c>
      <c r="B369" s="99"/>
      <c r="C369" s="125"/>
      <c r="D369" s="125"/>
      <c r="E369" s="125"/>
      <c r="F369" s="125"/>
      <c r="G369" s="127"/>
      <c r="H369" s="127"/>
      <c r="I369" s="121">
        <f t="shared" si="22"/>
        <v>0</v>
      </c>
      <c r="J369" s="128"/>
      <c r="K369" s="128"/>
      <c r="L369" s="128"/>
      <c r="M369" s="129"/>
      <c r="N369" s="121">
        <f t="shared" si="23"/>
        <v>0</v>
      </c>
      <c r="O369" s="121">
        <f t="shared" si="25"/>
        <v>0</v>
      </c>
      <c r="P369" s="300">
        <v>44551</v>
      </c>
      <c r="Q369" s="127"/>
      <c r="R369" s="127"/>
      <c r="S369" s="127"/>
      <c r="T369" s="127"/>
      <c r="U369" s="127"/>
      <c r="V369" s="127"/>
      <c r="W369" s="127"/>
      <c r="X369" s="127"/>
      <c r="Y369" s="127"/>
      <c r="Z369" s="127"/>
      <c r="AA369" s="127"/>
      <c r="AB369" s="127"/>
      <c r="AC369" s="127"/>
      <c r="AD369" s="127"/>
      <c r="AE369" s="127"/>
      <c r="AF369" s="127"/>
      <c r="AG369" s="127"/>
      <c r="AH369" s="127"/>
      <c r="AI369" s="314">
        <f t="shared" si="24"/>
        <v>0</v>
      </c>
    </row>
    <row r="370" spans="1:35" ht="27.75" customHeight="1">
      <c r="A370" s="177">
        <v>44552</v>
      </c>
      <c r="B370" s="99"/>
      <c r="C370" s="125"/>
      <c r="D370" s="125"/>
      <c r="E370" s="125"/>
      <c r="F370" s="125"/>
      <c r="G370" s="127"/>
      <c r="H370" s="127"/>
      <c r="I370" s="121">
        <f t="shared" si="22"/>
        <v>0</v>
      </c>
      <c r="J370" s="128"/>
      <c r="K370" s="128"/>
      <c r="L370" s="128"/>
      <c r="M370" s="129"/>
      <c r="N370" s="121">
        <f t="shared" si="23"/>
        <v>0</v>
      </c>
      <c r="O370" s="121">
        <f t="shared" si="25"/>
        <v>0</v>
      </c>
      <c r="P370" s="300">
        <v>44552</v>
      </c>
      <c r="Q370" s="127"/>
      <c r="R370" s="127"/>
      <c r="S370" s="127"/>
      <c r="T370" s="127"/>
      <c r="U370" s="127"/>
      <c r="V370" s="127"/>
      <c r="W370" s="127"/>
      <c r="X370" s="127"/>
      <c r="Y370" s="127"/>
      <c r="Z370" s="127"/>
      <c r="AA370" s="127"/>
      <c r="AB370" s="127"/>
      <c r="AC370" s="127"/>
      <c r="AD370" s="127"/>
      <c r="AE370" s="127"/>
      <c r="AF370" s="127"/>
      <c r="AG370" s="127"/>
      <c r="AH370" s="127"/>
      <c r="AI370" s="314">
        <f t="shared" si="24"/>
        <v>0</v>
      </c>
    </row>
    <row r="371" spans="1:35" ht="27.75" customHeight="1">
      <c r="A371" s="177">
        <v>44553</v>
      </c>
      <c r="B371" s="99"/>
      <c r="C371" s="125"/>
      <c r="D371" s="125"/>
      <c r="E371" s="125"/>
      <c r="F371" s="125"/>
      <c r="G371" s="127"/>
      <c r="H371" s="127"/>
      <c r="I371" s="121">
        <f t="shared" si="22"/>
        <v>0</v>
      </c>
      <c r="J371" s="128"/>
      <c r="K371" s="128"/>
      <c r="L371" s="128"/>
      <c r="M371" s="129"/>
      <c r="N371" s="121">
        <f t="shared" si="23"/>
        <v>0</v>
      </c>
      <c r="O371" s="121">
        <f t="shared" si="25"/>
        <v>0</v>
      </c>
      <c r="P371" s="300">
        <v>44553</v>
      </c>
      <c r="Q371" s="127"/>
      <c r="R371" s="127"/>
      <c r="S371" s="127"/>
      <c r="T371" s="127"/>
      <c r="U371" s="127"/>
      <c r="V371" s="127"/>
      <c r="W371" s="127"/>
      <c r="X371" s="127"/>
      <c r="Y371" s="127"/>
      <c r="Z371" s="127"/>
      <c r="AA371" s="127"/>
      <c r="AB371" s="127"/>
      <c r="AC371" s="127"/>
      <c r="AD371" s="127"/>
      <c r="AE371" s="127"/>
      <c r="AF371" s="127"/>
      <c r="AG371" s="127"/>
      <c r="AH371" s="127"/>
      <c r="AI371" s="314">
        <f t="shared" si="24"/>
        <v>0</v>
      </c>
    </row>
    <row r="372" spans="1:35" ht="27.75" customHeight="1">
      <c r="A372" s="177">
        <v>44554</v>
      </c>
      <c r="B372" s="99"/>
      <c r="C372" s="125"/>
      <c r="D372" s="125"/>
      <c r="E372" s="125"/>
      <c r="F372" s="125"/>
      <c r="G372" s="127"/>
      <c r="H372" s="127"/>
      <c r="I372" s="121">
        <f t="shared" si="22"/>
        <v>0</v>
      </c>
      <c r="J372" s="128"/>
      <c r="K372" s="128"/>
      <c r="L372" s="128"/>
      <c r="M372" s="129"/>
      <c r="N372" s="121">
        <f t="shared" si="23"/>
        <v>0</v>
      </c>
      <c r="O372" s="121">
        <f t="shared" si="25"/>
        <v>0</v>
      </c>
      <c r="P372" s="300">
        <v>44554</v>
      </c>
      <c r="Q372" s="127"/>
      <c r="R372" s="127"/>
      <c r="S372" s="127"/>
      <c r="T372" s="127"/>
      <c r="U372" s="127"/>
      <c r="V372" s="127"/>
      <c r="W372" s="127"/>
      <c r="X372" s="127"/>
      <c r="Y372" s="127"/>
      <c r="Z372" s="127"/>
      <c r="AA372" s="127"/>
      <c r="AB372" s="127"/>
      <c r="AC372" s="127"/>
      <c r="AD372" s="127"/>
      <c r="AE372" s="127"/>
      <c r="AF372" s="127"/>
      <c r="AG372" s="127"/>
      <c r="AH372" s="127"/>
      <c r="AI372" s="314">
        <f t="shared" si="24"/>
        <v>0</v>
      </c>
    </row>
    <row r="373" spans="1:35" ht="27.75" customHeight="1">
      <c r="A373" s="177">
        <v>44555</v>
      </c>
      <c r="B373" s="99"/>
      <c r="C373" s="125"/>
      <c r="D373" s="125"/>
      <c r="E373" s="125"/>
      <c r="F373" s="125"/>
      <c r="G373" s="127"/>
      <c r="H373" s="127"/>
      <c r="I373" s="121">
        <f t="shared" si="22"/>
        <v>0</v>
      </c>
      <c r="J373" s="128"/>
      <c r="K373" s="128"/>
      <c r="L373" s="128"/>
      <c r="M373" s="129"/>
      <c r="N373" s="121">
        <f t="shared" si="23"/>
        <v>0</v>
      </c>
      <c r="O373" s="121">
        <f t="shared" si="25"/>
        <v>0</v>
      </c>
      <c r="P373" s="300">
        <v>44555</v>
      </c>
      <c r="Q373" s="127"/>
      <c r="R373" s="127"/>
      <c r="S373" s="127"/>
      <c r="T373" s="127"/>
      <c r="U373" s="127"/>
      <c r="V373" s="127"/>
      <c r="W373" s="127"/>
      <c r="X373" s="127"/>
      <c r="Y373" s="127"/>
      <c r="Z373" s="127"/>
      <c r="AA373" s="127"/>
      <c r="AB373" s="127"/>
      <c r="AC373" s="127"/>
      <c r="AD373" s="127"/>
      <c r="AE373" s="127"/>
      <c r="AF373" s="127"/>
      <c r="AG373" s="127"/>
      <c r="AH373" s="127"/>
      <c r="AI373" s="314">
        <f t="shared" si="24"/>
        <v>0</v>
      </c>
    </row>
    <row r="374" spans="1:35" ht="27.75" customHeight="1">
      <c r="A374" s="177">
        <v>44556</v>
      </c>
      <c r="B374" s="99"/>
      <c r="C374" s="125"/>
      <c r="D374" s="125"/>
      <c r="E374" s="125"/>
      <c r="F374" s="125"/>
      <c r="G374" s="127"/>
      <c r="H374" s="127"/>
      <c r="I374" s="121">
        <f t="shared" si="22"/>
        <v>0</v>
      </c>
      <c r="J374" s="128"/>
      <c r="K374" s="128"/>
      <c r="L374" s="128"/>
      <c r="M374" s="129"/>
      <c r="N374" s="121">
        <f t="shared" si="23"/>
        <v>0</v>
      </c>
      <c r="O374" s="121">
        <f t="shared" si="25"/>
        <v>0</v>
      </c>
      <c r="P374" s="300">
        <v>44556</v>
      </c>
      <c r="Q374" s="127"/>
      <c r="R374" s="127"/>
      <c r="S374" s="127"/>
      <c r="T374" s="127"/>
      <c r="U374" s="127"/>
      <c r="V374" s="127"/>
      <c r="W374" s="127"/>
      <c r="X374" s="127"/>
      <c r="Y374" s="127"/>
      <c r="Z374" s="127"/>
      <c r="AA374" s="127"/>
      <c r="AB374" s="127"/>
      <c r="AC374" s="127"/>
      <c r="AD374" s="127"/>
      <c r="AE374" s="127"/>
      <c r="AF374" s="127"/>
      <c r="AG374" s="127"/>
      <c r="AH374" s="127"/>
      <c r="AI374" s="314">
        <f t="shared" si="24"/>
        <v>0</v>
      </c>
    </row>
    <row r="375" spans="1:35" ht="27.75" customHeight="1">
      <c r="A375" s="177">
        <v>44557</v>
      </c>
      <c r="B375" s="99"/>
      <c r="C375" s="125"/>
      <c r="D375" s="125"/>
      <c r="E375" s="125"/>
      <c r="F375" s="125"/>
      <c r="G375" s="127"/>
      <c r="H375" s="127"/>
      <c r="I375" s="121">
        <f t="shared" si="22"/>
        <v>0</v>
      </c>
      <c r="J375" s="128"/>
      <c r="K375" s="128"/>
      <c r="L375" s="128"/>
      <c r="M375" s="129"/>
      <c r="N375" s="121">
        <f t="shared" si="23"/>
        <v>0</v>
      </c>
      <c r="O375" s="121">
        <f t="shared" si="25"/>
        <v>0</v>
      </c>
      <c r="P375" s="300">
        <v>44557</v>
      </c>
      <c r="Q375" s="127"/>
      <c r="R375" s="127"/>
      <c r="S375" s="127"/>
      <c r="T375" s="127"/>
      <c r="U375" s="127"/>
      <c r="V375" s="127"/>
      <c r="W375" s="127"/>
      <c r="X375" s="127"/>
      <c r="Y375" s="127"/>
      <c r="Z375" s="127"/>
      <c r="AA375" s="127"/>
      <c r="AB375" s="127"/>
      <c r="AC375" s="127"/>
      <c r="AD375" s="127"/>
      <c r="AE375" s="127"/>
      <c r="AF375" s="127"/>
      <c r="AG375" s="127"/>
      <c r="AH375" s="127"/>
      <c r="AI375" s="314">
        <f t="shared" si="24"/>
        <v>0</v>
      </c>
    </row>
    <row r="376" spans="1:35" ht="27.75" customHeight="1">
      <c r="A376" s="177">
        <v>44558</v>
      </c>
      <c r="B376" s="99"/>
      <c r="C376" s="125"/>
      <c r="D376" s="125"/>
      <c r="E376" s="125"/>
      <c r="F376" s="125"/>
      <c r="G376" s="127"/>
      <c r="H376" s="127"/>
      <c r="I376" s="121">
        <f t="shared" si="22"/>
        <v>0</v>
      </c>
      <c r="J376" s="128"/>
      <c r="K376" s="128"/>
      <c r="L376" s="128"/>
      <c r="M376" s="129"/>
      <c r="N376" s="121">
        <f t="shared" si="23"/>
        <v>0</v>
      </c>
      <c r="O376" s="121">
        <f t="shared" si="25"/>
        <v>0</v>
      </c>
      <c r="P376" s="300">
        <v>44558</v>
      </c>
      <c r="Q376" s="127"/>
      <c r="R376" s="127"/>
      <c r="S376" s="127"/>
      <c r="T376" s="127"/>
      <c r="U376" s="127"/>
      <c r="V376" s="127"/>
      <c r="W376" s="127"/>
      <c r="X376" s="127"/>
      <c r="Y376" s="127"/>
      <c r="Z376" s="127"/>
      <c r="AA376" s="127"/>
      <c r="AB376" s="127"/>
      <c r="AC376" s="127"/>
      <c r="AD376" s="127"/>
      <c r="AE376" s="127"/>
      <c r="AF376" s="127"/>
      <c r="AG376" s="127"/>
      <c r="AH376" s="127"/>
      <c r="AI376" s="314">
        <f t="shared" si="24"/>
        <v>0</v>
      </c>
    </row>
    <row r="377" spans="1:35" ht="27.75" customHeight="1">
      <c r="A377" s="177">
        <v>44559</v>
      </c>
      <c r="B377" s="99"/>
      <c r="C377" s="125"/>
      <c r="D377" s="125"/>
      <c r="E377" s="125"/>
      <c r="F377" s="125"/>
      <c r="G377" s="127"/>
      <c r="H377" s="127"/>
      <c r="I377" s="121">
        <f t="shared" si="22"/>
        <v>0</v>
      </c>
      <c r="J377" s="128"/>
      <c r="K377" s="128"/>
      <c r="L377" s="128"/>
      <c r="M377" s="129"/>
      <c r="N377" s="121">
        <f t="shared" si="23"/>
        <v>0</v>
      </c>
      <c r="O377" s="121">
        <f t="shared" si="25"/>
        <v>0</v>
      </c>
      <c r="P377" s="300">
        <v>44559</v>
      </c>
      <c r="Q377" s="127"/>
      <c r="R377" s="127"/>
      <c r="S377" s="127"/>
      <c r="T377" s="127"/>
      <c r="U377" s="127"/>
      <c r="V377" s="127"/>
      <c r="W377" s="127"/>
      <c r="X377" s="127"/>
      <c r="Y377" s="127"/>
      <c r="Z377" s="127"/>
      <c r="AA377" s="127"/>
      <c r="AB377" s="127"/>
      <c r="AC377" s="127"/>
      <c r="AD377" s="127"/>
      <c r="AE377" s="127"/>
      <c r="AF377" s="127"/>
      <c r="AG377" s="127"/>
      <c r="AH377" s="127"/>
      <c r="AI377" s="314">
        <f t="shared" si="24"/>
        <v>0</v>
      </c>
    </row>
    <row r="378" spans="1:35" ht="27.75" customHeight="1">
      <c r="A378" s="177">
        <v>44560</v>
      </c>
      <c r="B378" s="99"/>
      <c r="C378" s="125"/>
      <c r="D378" s="125"/>
      <c r="E378" s="125"/>
      <c r="F378" s="125"/>
      <c r="G378" s="127"/>
      <c r="H378" s="127"/>
      <c r="I378" s="121">
        <f t="shared" ref="I378:I379" si="26">(D378-C378+N(D378&lt;C378)+(F378-E378+N(F378&lt;E378))+G378-H378)</f>
        <v>0</v>
      </c>
      <c r="J378" s="128"/>
      <c r="K378" s="128"/>
      <c r="L378" s="128"/>
      <c r="M378" s="129"/>
      <c r="N378" s="121">
        <f t="shared" ref="N378:N379" si="27">N377-B378+I378+J378+K378+L378</f>
        <v>0</v>
      </c>
      <c r="O378" s="121">
        <f t="shared" ref="O378:O379" si="28">O377-L378</f>
        <v>0</v>
      </c>
      <c r="P378" s="300">
        <v>44560</v>
      </c>
      <c r="Q378" s="127"/>
      <c r="R378" s="127"/>
      <c r="S378" s="127"/>
      <c r="T378" s="127"/>
      <c r="U378" s="127"/>
      <c r="V378" s="127"/>
      <c r="W378" s="127"/>
      <c r="X378" s="127"/>
      <c r="Y378" s="127"/>
      <c r="Z378" s="127"/>
      <c r="AA378" s="127"/>
      <c r="AB378" s="127"/>
      <c r="AC378" s="127"/>
      <c r="AD378" s="127"/>
      <c r="AE378" s="127"/>
      <c r="AF378" s="127"/>
      <c r="AG378" s="127"/>
      <c r="AH378" s="127"/>
      <c r="AI378" s="314">
        <f t="shared" si="24"/>
        <v>0</v>
      </c>
    </row>
    <row r="379" spans="1:35" ht="27.75" hidden="1" customHeight="1">
      <c r="A379" s="293">
        <v>44560</v>
      </c>
      <c r="B379" s="170"/>
      <c r="C379" s="126"/>
      <c r="D379" s="126"/>
      <c r="E379" s="126"/>
      <c r="F379" s="126"/>
      <c r="G379" s="171"/>
      <c r="H379" s="171"/>
      <c r="I379" s="98">
        <f t="shared" si="26"/>
        <v>0</v>
      </c>
      <c r="J379" s="172"/>
      <c r="K379" s="172"/>
      <c r="L379" s="172"/>
      <c r="M379" s="173"/>
      <c r="N379" s="181">
        <f t="shared" si="27"/>
        <v>0</v>
      </c>
      <c r="O379" s="98">
        <f t="shared" si="28"/>
        <v>0</v>
      </c>
      <c r="P379" s="283">
        <v>44560</v>
      </c>
      <c r="Q379" s="171"/>
      <c r="R379" s="171"/>
      <c r="S379" s="171"/>
      <c r="T379" s="171"/>
      <c r="U379" s="171"/>
      <c r="V379" s="171"/>
      <c r="W379" s="171"/>
      <c r="X379" s="171"/>
      <c r="Y379" s="171"/>
      <c r="Z379" s="171"/>
      <c r="AA379" s="171"/>
      <c r="AB379" s="171"/>
      <c r="AC379" s="171"/>
      <c r="AD379" s="171"/>
      <c r="AE379" s="171"/>
      <c r="AF379" s="171"/>
      <c r="AG379" s="171"/>
      <c r="AH379" s="171"/>
      <c r="AI379" s="294">
        <f t="shared" si="24"/>
        <v>0</v>
      </c>
    </row>
    <row r="380" spans="1:35" ht="26" hidden="1" customHeight="1">
      <c r="A380" s="177">
        <v>44196</v>
      </c>
      <c r="B380" s="99"/>
      <c r="C380" s="125"/>
      <c r="D380" s="126"/>
      <c r="E380" s="126"/>
      <c r="F380" s="126"/>
      <c r="G380" s="127"/>
      <c r="H380" s="127"/>
      <c r="I380" s="121">
        <f t="shared" ref="I380" si="29">(D380-C380+N(D380&lt;C380)+(F380-E380+N(F380&lt;E380))+G380-H380)</f>
        <v>0</v>
      </c>
      <c r="J380" s="128"/>
      <c r="K380" s="128"/>
      <c r="L380" s="128"/>
      <c r="M380" s="129"/>
      <c r="N380" s="181">
        <f t="shared" ref="N380" si="30">N379-B380+I380+J380+K380+L380</f>
        <v>0</v>
      </c>
      <c r="O380" s="98">
        <f t="shared" ref="O380" si="31">O379-L380</f>
        <v>0</v>
      </c>
      <c r="P380" s="253">
        <v>44196</v>
      </c>
      <c r="Q380" s="127"/>
      <c r="R380" s="127"/>
      <c r="S380" s="127"/>
      <c r="T380" s="127"/>
      <c r="U380" s="127"/>
      <c r="V380" s="127"/>
      <c r="W380" s="127"/>
      <c r="X380" s="127"/>
      <c r="Y380" s="127"/>
      <c r="Z380" s="127"/>
      <c r="AA380" s="127"/>
      <c r="AB380" s="127"/>
      <c r="AC380" s="127"/>
      <c r="AD380" s="127"/>
      <c r="AE380" s="127"/>
      <c r="AF380" s="127"/>
      <c r="AG380" s="127"/>
      <c r="AH380" s="127"/>
      <c r="AI380" s="186">
        <f t="shared" ref="AI380" si="32">SUM(Q380:AH380)</f>
        <v>0</v>
      </c>
    </row>
    <row r="381" spans="1:35" ht="15.75" customHeight="1"/>
    <row r="382" spans="1:35" ht="15.75" customHeight="1"/>
    <row r="383" spans="1:35" ht="15.75" customHeight="1"/>
    <row r="384" spans="1:35"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4">
    <mergeCell ref="L11:L12"/>
    <mergeCell ref="M11:M12"/>
    <mergeCell ref="N11:N12"/>
    <mergeCell ref="O11:O12"/>
    <mergeCell ref="I5:K5"/>
    <mergeCell ref="I9:K9"/>
    <mergeCell ref="K11:K12"/>
    <mergeCell ref="F11:F12"/>
    <mergeCell ref="G11:G12"/>
    <mergeCell ref="H11:H12"/>
    <mergeCell ref="I11:I12"/>
    <mergeCell ref="J11:J12"/>
    <mergeCell ref="A11:A12"/>
    <mergeCell ref="B11:B12"/>
    <mergeCell ref="C11:C12"/>
    <mergeCell ref="D11:D12"/>
    <mergeCell ref="E11:E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9" priority="1">
      <formula>WEEKDAY($A14,2)&gt;=6</formula>
    </cfRule>
  </conditionalFormatting>
  <pageMargins left="0.23622047244094499" right="0.23622047244094499" top="0.43307086614173201" bottom="0.55118110236220497" header="0" footer="0"/>
  <pageSetup paperSize="9" scale="55" firstPageNumber="0"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29</vt:i4>
      </vt:variant>
      <vt:variant>
        <vt:lpstr>Benannte Bereiche</vt:lpstr>
      </vt:variant>
      <vt:variant>
        <vt:i4>84</vt:i4>
      </vt:variant>
    </vt:vector>
  </HeadingPairs>
  <TitlesOfParts>
    <vt:vector size="113" baseType="lpstr">
      <vt:lpstr>BG</vt:lpstr>
      <vt:lpstr>CZ</vt:lpstr>
      <vt:lpstr>DA</vt:lpstr>
      <vt:lpstr>DE</vt:lpstr>
      <vt:lpstr>EL</vt:lpstr>
      <vt:lpstr>EN</vt:lpstr>
      <vt:lpstr>ES</vt:lpstr>
      <vt:lpstr>ET</vt:lpstr>
      <vt:lpstr>FI</vt:lpstr>
      <vt:lpstr>FR</vt:lpstr>
      <vt:lpstr>HR</vt:lpstr>
      <vt:lpstr>HU</vt:lpstr>
      <vt:lpstr>IT</vt:lpstr>
      <vt:lpstr>LT</vt:lpstr>
      <vt:lpstr>LV</vt:lpstr>
      <vt:lpstr>NL</vt:lpstr>
      <vt:lpstr>NO</vt:lpstr>
      <vt:lpstr>MK</vt:lpstr>
      <vt:lpstr>PL</vt:lpstr>
      <vt:lpstr>PT</vt:lpstr>
      <vt:lpstr>RO</vt:lpstr>
      <vt:lpstr>RU</vt:lpstr>
      <vt:lpstr>SK</vt:lpstr>
      <vt:lpstr>SL</vt:lpstr>
      <vt:lpstr>SR</vt:lpstr>
      <vt:lpstr>SV</vt:lpstr>
      <vt:lpstr>TR</vt:lpstr>
      <vt:lpstr>UKR</vt:lpstr>
      <vt:lpstr>Tabelle1</vt:lpstr>
      <vt:lpstr>BG!Arbeitszeitrapport</vt:lpstr>
      <vt:lpstr>CZ!Arbeitszeitrapport</vt:lpstr>
      <vt:lpstr>DA!Arbeitszeitrapport</vt:lpstr>
      <vt:lpstr>DE!Arbeitszeitrapport</vt:lpstr>
      <vt:lpstr>EL!Arbeitszeitrapport</vt:lpstr>
      <vt:lpstr>EN!Arbeitszeitrapport</vt:lpstr>
      <vt:lpstr>ES!Arbeitszeitrapport</vt:lpstr>
      <vt:lpstr>ET!Arbeitszeitrapport</vt:lpstr>
      <vt:lpstr>FI!Arbeitszeitrapport</vt:lpstr>
      <vt:lpstr>FR!Arbeitszeitrapport</vt:lpstr>
      <vt:lpstr>HR!Arbeitszeitrapport</vt:lpstr>
      <vt:lpstr>HU!Arbeitszeitrapport</vt:lpstr>
      <vt:lpstr>IT!Arbeitszeitrapport</vt:lpstr>
      <vt:lpstr>LT!Arbeitszeitrapport</vt:lpstr>
      <vt:lpstr>LV!Arbeitszeitrapport</vt:lpstr>
      <vt:lpstr>MK!Arbeitszeitrapport</vt:lpstr>
      <vt:lpstr>NL!Arbeitszeitrapport</vt:lpstr>
      <vt:lpstr>NO!Arbeitszeitrapport</vt:lpstr>
      <vt:lpstr>PL!Arbeitszeitrapport</vt:lpstr>
      <vt:lpstr>PT!Arbeitszeitrapport</vt:lpstr>
      <vt:lpstr>RO!Arbeitszeitrapport</vt:lpstr>
      <vt:lpstr>RU!Arbeitszeitrapport</vt:lpstr>
      <vt:lpstr>SK!Arbeitszeitrapport</vt:lpstr>
      <vt:lpstr>SL!Arbeitszeitrapport</vt:lpstr>
      <vt:lpstr>SR!Arbeitszeitrapport</vt:lpstr>
      <vt:lpstr>SV!Arbeitszeitrapport</vt:lpstr>
      <vt:lpstr>TR!Arbeitszeitrapport</vt:lpstr>
      <vt:lpstr>UKR!Arbeitszeitrapport</vt:lpstr>
      <vt:lpstr>BG!Drucktitel</vt:lpstr>
      <vt:lpstr>CZ!Drucktitel</vt:lpstr>
      <vt:lpstr>DA!Drucktitel</vt:lpstr>
      <vt:lpstr>DE!Drucktitel</vt:lpstr>
      <vt:lpstr>EL!Drucktitel</vt:lpstr>
      <vt:lpstr>EN!Drucktitel</vt:lpstr>
      <vt:lpstr>ES!Drucktitel</vt:lpstr>
      <vt:lpstr>ET!Drucktitel</vt:lpstr>
      <vt:lpstr>FI!Drucktitel</vt:lpstr>
      <vt:lpstr>FR!Drucktitel</vt:lpstr>
      <vt:lpstr>HR!Drucktitel</vt:lpstr>
      <vt:lpstr>HU!Drucktitel</vt:lpstr>
      <vt:lpstr>IT!Drucktitel</vt:lpstr>
      <vt:lpstr>LT!Drucktitel</vt:lpstr>
      <vt:lpstr>LV!Drucktitel</vt:lpstr>
      <vt:lpstr>MK!Drucktitel</vt:lpstr>
      <vt:lpstr>NL!Drucktitel</vt:lpstr>
      <vt:lpstr>NO!Drucktitel</vt:lpstr>
      <vt:lpstr>PL!Drucktitel</vt:lpstr>
      <vt:lpstr>PT!Drucktitel</vt:lpstr>
      <vt:lpstr>RO!Drucktitel</vt:lpstr>
      <vt:lpstr>RU!Drucktitel</vt:lpstr>
      <vt:lpstr>SK!Drucktitel</vt:lpstr>
      <vt:lpstr>SL!Drucktitel</vt:lpstr>
      <vt:lpstr>SR!Drucktitel</vt:lpstr>
      <vt:lpstr>SV!Drucktitel</vt:lpstr>
      <vt:lpstr>TR!Drucktitel</vt:lpstr>
      <vt:lpstr>UKR!Drucktitel</vt:lpstr>
      <vt:lpstr>BG!Print_Titles</vt:lpstr>
      <vt:lpstr>CZ!Print_Titles</vt:lpstr>
      <vt:lpstr>DA!Print_Titles</vt:lpstr>
      <vt:lpstr>DE!Print_Titles</vt:lpstr>
      <vt:lpstr>EL!Print_Titles</vt:lpstr>
      <vt:lpstr>EN!Print_Titles</vt:lpstr>
      <vt:lpstr>ES!Print_Titles</vt:lpstr>
      <vt:lpstr>ET!Print_Titles</vt:lpstr>
      <vt:lpstr>FI!Print_Titles</vt:lpstr>
      <vt:lpstr>FR!Print_Titles</vt:lpstr>
      <vt:lpstr>HR!Print_Titles</vt:lpstr>
      <vt:lpstr>HU!Print_Titles</vt:lpstr>
      <vt:lpstr>IT!Print_Titles</vt:lpstr>
      <vt:lpstr>LT!Print_Titles</vt:lpstr>
      <vt:lpstr>LV!Print_Titles</vt:lpstr>
      <vt:lpstr>MK!Print_Titles</vt:lpstr>
      <vt:lpstr>NL!Print_Titles</vt:lpstr>
      <vt:lpstr>NO!Print_Titles</vt:lpstr>
      <vt:lpstr>PL!Print_Titles</vt:lpstr>
      <vt:lpstr>PT!Print_Titles</vt:lpstr>
      <vt:lpstr>RO!Print_Titles</vt:lpstr>
      <vt:lpstr>RU!Print_Titles</vt:lpstr>
      <vt:lpstr>SK!Print_Titles</vt:lpstr>
      <vt:lpstr>SL!Print_Titles</vt:lpstr>
      <vt:lpstr>SR!Print_Titles</vt:lpstr>
      <vt:lpstr>SV!Print_Titles</vt:lpstr>
      <vt:lpstr>TR!Print_Titles</vt:lpstr>
      <vt:lpstr>UKR!Print_Titles</vt:lpstr>
    </vt:vector>
  </TitlesOfParts>
  <Manager/>
  <Company/>
  <LinksUpToDate>false</LinksUpToDate>
  <SharedDoc>false</SharedDoc>
  <HyperlinkBase>www.arbeitszeiterfassung-schweiz.ch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Version 1.0</dc:title>
  <dc:subject/>
  <dc:creator>Christoph Schürch</dc:creator>
  <cp:keywords/>
  <dc:description/>
  <cp:lastModifiedBy>Christoph Schürch</cp:lastModifiedBy>
  <cp:lastPrinted>2024-10-29T11:32:13Z</cp:lastPrinted>
  <dcterms:created xsi:type="dcterms:W3CDTF">2012-01-24T13:21:19Z</dcterms:created>
  <dcterms:modified xsi:type="dcterms:W3CDTF">2024-12-02T14:33:30Z</dcterms:modified>
  <cp:category/>
</cp:coreProperties>
</file>